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P:\11 HH 400 Zuschüsse\Formulare\"/>
    </mc:Choice>
  </mc:AlternateContent>
  <xr:revisionPtr revIDLastSave="0" documentId="13_ncr:1_{03649438-C156-4C93-87CD-78D3CA730FA3}" xr6:coauthVersionLast="36" xr6:coauthVersionMax="36" xr10:uidLastSave="{00000000-0000-0000-0000-000000000000}"/>
  <bookViews>
    <workbookView xWindow="0" yWindow="0" windowWidth="23040" windowHeight="9060" tabRatio="317" xr2:uid="{00000000-000D-0000-FFFF-FFFF00000000}"/>
  </bookViews>
  <sheets>
    <sheet name="Antrag" sheetId="2" r:id="rId1"/>
    <sheet name="Teilnehmende" sheetId="3" r:id="rId2"/>
    <sheet name="Themenschlüssel" sheetId="4" r:id="rId3"/>
  </sheets>
  <externalReferences>
    <externalReference r:id="rId4"/>
  </externalReferences>
  <definedNames>
    <definedName name="Kennzeichen">Themenschlüssel!#REF!</definedName>
    <definedName name="Print_Area" localSheetId="0">Antrag!$A$1:$I$97</definedName>
    <definedName name="Print_Area" localSheetId="1">Teilnehmende!$A$1:$K$114</definedName>
    <definedName name="Themenschwerpunkte">Themenschlüssel!$A$3:$A$19</definedName>
  </definedNames>
  <calcPr calcId="191029"/>
</workbook>
</file>

<file path=xl/calcChain.xml><?xml version="1.0" encoding="utf-8"?>
<calcChain xmlns="http://schemas.openxmlformats.org/spreadsheetml/2006/main">
  <c r="L11" i="3" l="1"/>
  <c r="D11" i="3" s="1"/>
  <c r="N9" i="3"/>
  <c r="L9" i="3"/>
  <c r="D9" i="3" s="1"/>
  <c r="L5" i="3"/>
  <c r="D5" i="3" s="1"/>
  <c r="L7" i="3"/>
  <c r="D7" i="3" s="1"/>
  <c r="N3" i="3"/>
  <c r="L3" i="3"/>
  <c r="C28" i="3" l="1"/>
  <c r="C57" i="3"/>
  <c r="C86" i="3"/>
  <c r="D3" i="3"/>
  <c r="A63" i="2"/>
  <c r="I51" i="2" l="1"/>
  <c r="B51" i="2" l="1"/>
  <c r="B54" i="2" l="1"/>
</calcChain>
</file>

<file path=xl/sharedStrings.xml><?xml version="1.0" encoding="utf-8"?>
<sst xmlns="http://schemas.openxmlformats.org/spreadsheetml/2006/main" count="184" uniqueCount="147">
  <si>
    <t>Summe der Einnahmen</t>
  </si>
  <si>
    <t>Summe der Ausgaben</t>
  </si>
  <si>
    <t>Dem Antrag sind folgende Anlagen beigefügt:</t>
  </si>
  <si>
    <t xml:space="preserve">Einnahmen: </t>
  </si>
  <si>
    <t xml:space="preserve">Ausgaben: </t>
  </si>
  <si>
    <t>Zuschussantrag zur Förderung von Freizeitmaßnahmen</t>
  </si>
  <si>
    <t>Ausgabenbelege</t>
  </si>
  <si>
    <t>Teilnehmer:innen Liste</t>
  </si>
  <si>
    <t>Der Antragssteller versichert, dass für die Maßnahme kein Förderantrag bei einer kreisangehörigen Gemeinde des Landkreises gestellt wurde!</t>
  </si>
  <si>
    <t xml:space="preserve">b) Öffentliche  </t>
  </si>
  <si>
    <t xml:space="preserve">c) Zuschüsse anderer </t>
  </si>
  <si>
    <t>Fehlbetrag ohne</t>
  </si>
  <si>
    <t>Seite 1/2</t>
  </si>
  <si>
    <t>Antragsnummer</t>
  </si>
  <si>
    <t>Programmablauf</t>
  </si>
  <si>
    <t>Seite 2/2</t>
  </si>
  <si>
    <t>Bewilligter Zuschuss nach KJR Richtlinien</t>
  </si>
  <si>
    <t>KJR-Zuschuss</t>
  </si>
  <si>
    <t>Der Antragsteller versichert die Richtigkeit der vorstehenden Angaben. Falls durch nachträgliche - zum Zeitpunkt der Antragstellung noch nicht bekannte - Einnahmen, zusammen mit dem Zuschuss des Kreisjugendrings Fürstenfeldbruck, die Ausgaben überstiegen werden, so muss der Überschuss bis maximal zur Höhe des gewährten KJR-Zuschusses zurückgezahlt werden. Die Belege sind fünf Jahre nach Schluss eines Rechnungsjahres zum Zweck einer möglichen Nachprüfung aufzubewahren. Zuschüsse, die aufgrund falscher Angaben gewährt wurden, können vom Kreisjugendring Fürstenfeldbruck in voller Höhe zurückgefordert werden.</t>
  </si>
  <si>
    <t>Kontoinhaber</t>
  </si>
  <si>
    <t>Bank</t>
  </si>
  <si>
    <t>IBAN</t>
  </si>
  <si>
    <t>BIC</t>
  </si>
  <si>
    <t>d) Sonstige Einnahmen</t>
  </si>
  <si>
    <t>a) Fahrtkosten</t>
  </si>
  <si>
    <t>a) Teilnahmegebühren</t>
  </si>
  <si>
    <t xml:space="preserve">Datum  </t>
  </si>
  <si>
    <t xml:space="preserve">Uhrzeit  </t>
  </si>
  <si>
    <t>Ort und Datum</t>
  </si>
  <si>
    <t>Telefon</t>
  </si>
  <si>
    <t>E-Mail</t>
  </si>
  <si>
    <t>(Vorzugsweise als Scan oder Foto per E-Mail, sonst als Kopie per Post)</t>
  </si>
  <si>
    <t>Ausschreibung / Einladung</t>
  </si>
  <si>
    <t>Ansprechpartner:in</t>
  </si>
  <si>
    <t>Anbieter/Zuschussempfänger</t>
  </si>
  <si>
    <t>Mitgliedsorganisation des KJR</t>
  </si>
  <si>
    <t>b) Unterkunft, Verpflegung,</t>
  </si>
  <si>
    <t xml:space="preserve">     Raummieten</t>
  </si>
  <si>
    <t>c) Honorare</t>
  </si>
  <si>
    <t>d) sonstige Kosten</t>
  </si>
  <si>
    <r>
      <t xml:space="preserve">    Zuschussgeber </t>
    </r>
    <r>
      <rPr>
        <b/>
        <vertAlign val="superscript"/>
        <sz val="10"/>
        <rFont val="Arial"/>
        <family val="2"/>
      </rPr>
      <t>1)</t>
    </r>
  </si>
  <si>
    <r>
      <t xml:space="preserve">    Zuschüsse </t>
    </r>
    <r>
      <rPr>
        <b/>
        <vertAlign val="superscript"/>
        <sz val="11"/>
        <rFont val="Arial"/>
        <family val="2"/>
      </rPr>
      <t>1)</t>
    </r>
  </si>
  <si>
    <r>
      <rPr>
        <b/>
        <sz val="11"/>
        <rFont val="Arial"/>
        <family val="2"/>
      </rPr>
      <t>1)</t>
    </r>
    <r>
      <rPr>
        <sz val="11"/>
        <rFont val="Arial"/>
        <family val="2"/>
      </rPr>
      <t xml:space="preserve"> Name des Zuschussgebers:</t>
    </r>
  </si>
  <si>
    <t>Datum &amp; Unterschrift</t>
  </si>
  <si>
    <t>Anmerkungen</t>
  </si>
  <si>
    <t xml:space="preserve">    Vom KJR auszufüllen:</t>
  </si>
  <si>
    <t>Teilnehmendenliste</t>
  </si>
  <si>
    <t>Antragsteller:</t>
  </si>
  <si>
    <t>Bezeichnung der Maßnahme:</t>
  </si>
  <si>
    <t>Themen:</t>
  </si>
  <si>
    <t>A. Referent:innen/verantwortliche Personen</t>
  </si>
  <si>
    <t>Nr.</t>
  </si>
  <si>
    <t>Zuname, Vorname</t>
  </si>
  <si>
    <t>w</t>
  </si>
  <si>
    <t>m</t>
  </si>
  <si>
    <t>d</t>
  </si>
  <si>
    <t>PLZ, Wohnort</t>
  </si>
  <si>
    <t>Alter</t>
  </si>
  <si>
    <t>Seite 1</t>
  </si>
  <si>
    <t>B. Teilnehmer:innen</t>
  </si>
  <si>
    <t>Seite 2</t>
  </si>
  <si>
    <t>&lt;10</t>
  </si>
  <si>
    <t>Seite 3</t>
  </si>
  <si>
    <t>Seite 4</t>
  </si>
  <si>
    <t>Themenschwerpunkt</t>
  </si>
  <si>
    <t>Bemerkung</t>
  </si>
  <si>
    <t xml:space="preserve">Schlüssel </t>
  </si>
  <si>
    <t>Natur- und umweltbezogene Schwerpunkte</t>
  </si>
  <si>
    <t>z.B. Tierschutz, Umweltschutz, Mülltrennung, Aufforstung</t>
  </si>
  <si>
    <t>01</t>
  </si>
  <si>
    <t>Handwerklich-technische Schwerpunkte</t>
  </si>
  <si>
    <t>z.B. Elektronik-, Metall- und Holzarbeiten</t>
  </si>
  <si>
    <t>02</t>
  </si>
  <si>
    <t>Rettungs- und Hilfstechniken</t>
  </si>
  <si>
    <t>z.B. Umgangmit Rettungsgerät, technische und medizinische Hilfeleistungen, Erste-Hilfe-Kurse,feuerwehrtechnische Übungen</t>
  </si>
  <si>
    <t>03</t>
  </si>
  <si>
    <t>(Gesellschafts-)polit., histor., arbeitsweltbez., interkult., weltansch., relig. Schwerpunkte</t>
  </si>
  <si>
    <t xml:space="preserve">z.B. Themen wie Inklusion, Integration,Migration, Berufsorientierung, Rechtsextremismus,( Trans- ) Gender, Sexualität, Aufklärung, Religion im Rahmen von Diskussionsrunden, Exkursionen o. Ä. </t>
  </si>
  <si>
    <t>04</t>
  </si>
  <si>
    <t>Medien (-pädagogische) Schwerpunkte</t>
  </si>
  <si>
    <t>z.B. Umgang und Nutzung von Medien, wie PC, Konsolen, digitale Medien, Handy, Video &amp; Foto oder pädagogische Arbeit und Aufklärungsangebote zu digitalen Medien, Blogs, Webseiten, Computer- und Netzwerkspiele, Hardware</t>
  </si>
  <si>
    <t>05</t>
  </si>
  <si>
    <t xml:space="preserve">Hauswirtschaftliche Schwerpunkte </t>
  </si>
  <si>
    <t>z.B. Kochen, Backen, Ernährungsfragen</t>
  </si>
  <si>
    <t>06</t>
  </si>
  <si>
    <t>Jugendkulturelle und künstlerisch kreative Schwerpunkte</t>
  </si>
  <si>
    <t>z.B. Basteln, Kunst bzw. künstlerisches Gestalten, Musik, Tanz, Theater, Konzerte, Discos</t>
  </si>
  <si>
    <t>07</t>
  </si>
  <si>
    <t>Spielbezogene Schwerpunkte</t>
  </si>
  <si>
    <t>z.B. Gesellschaftsspiele, Gruppenspiele, Outdoorgames;nicht gemeint sind Computer- und Onlinespiele, diese sind unter 05 anzugeben</t>
  </si>
  <si>
    <t>08</t>
  </si>
  <si>
    <t>Sportbezogene Schwerpunkte</t>
  </si>
  <si>
    <t>z.B. Klettern, Tanzsport, Turniere, Fußballcamps, Selbstverteidigungskurse</t>
  </si>
  <si>
    <t>09</t>
  </si>
  <si>
    <t>Schwerpunkte im Bereich der Traditions- und Brauchtumspflege</t>
  </si>
  <si>
    <t xml:space="preserve"> z. B. Karneval/Fastnacht/Fasching, Trachten</t>
  </si>
  <si>
    <t>10</t>
  </si>
  <si>
    <t>Schwerpunkte im Bereich der Didaktik und Methodik</t>
  </si>
  <si>
    <t>trifft bei AEJ immer zu  (z.B. Juleica-Kurse)</t>
  </si>
  <si>
    <t>11</t>
  </si>
  <si>
    <t>Geschlechtsdifferenzierte Schwerpunkte</t>
  </si>
  <si>
    <t>z.B. Angebote zur sexuellen Orientierung und geschlechtlichen Identität einschl. der Themen Aufklärung und Sexualität</t>
  </si>
  <si>
    <t>12</t>
  </si>
  <si>
    <t>Auseinandersetzung mit dem Thema Gewalt und Gewaltprävention</t>
  </si>
  <si>
    <t>(einschließlich sexueller Gewalt)</t>
  </si>
  <si>
    <t>13</t>
  </si>
  <si>
    <t>Schulbegleitende Angebotsschwerpunkte</t>
  </si>
  <si>
    <t>kommt in der Jugendarbeit nicht vor ( z.B. Hausaufgabenbetreuung, Lerngruppen )</t>
  </si>
  <si>
    <t>14</t>
  </si>
  <si>
    <t>Beratungen</t>
  </si>
  <si>
    <t>kommt hier nicht vor (bewusst initiierte Beratungsgespräche, nicht gemeint sind spontane „Ratgebergespräche“ im normalen Alltag des Angebots)</t>
  </si>
  <si>
    <t>15</t>
  </si>
  <si>
    <t>Sonstige</t>
  </si>
  <si>
    <t>16</t>
  </si>
  <si>
    <t>Kein festgelegter Schwerpunkt</t>
  </si>
  <si>
    <t>17</t>
  </si>
  <si>
    <t>EA</t>
  </si>
  <si>
    <t>= Ehrenamtliche:r Mitarbeiter:in</t>
  </si>
  <si>
    <t>HA</t>
  </si>
  <si>
    <t>= "Hauptamt" (Haupt-/nebenberufliche:r Mitarbeiter:in)</t>
  </si>
  <si>
    <t>HO</t>
  </si>
  <si>
    <t>= Honorarkraft</t>
  </si>
  <si>
    <t>PR</t>
  </si>
  <si>
    <t>= Praktikant:in</t>
  </si>
  <si>
    <t>SO</t>
  </si>
  <si>
    <t>= Sonstige</t>
  </si>
  <si>
    <r>
      <t>Die Überweisung des Zuschusses soll erfolgen auf (</t>
    </r>
    <r>
      <rPr>
        <b/>
        <sz val="11"/>
        <rFont val="Arial"/>
        <family val="2"/>
      </rPr>
      <t>Organisationskonto</t>
    </r>
    <r>
      <rPr>
        <sz val="11"/>
        <rFont val="Arial"/>
        <family val="2"/>
      </rPr>
      <t>, kein Privatkonto)</t>
    </r>
  </si>
  <si>
    <t xml:space="preserve">JuLeiCa-Nachweis(e) </t>
  </si>
  <si>
    <t>PLZ &amp; Ort Anbieter</t>
  </si>
  <si>
    <t xml:space="preserve">Bezeichnung der Freizeit </t>
  </si>
  <si>
    <t>PLZ &amp; Ort der Freizeit</t>
  </si>
  <si>
    <t>Beginn der Freizeit</t>
  </si>
  <si>
    <t>Ende der Freizeit</t>
  </si>
  <si>
    <t>Themenschlüssel</t>
  </si>
  <si>
    <r>
      <rPr>
        <b/>
        <sz val="11"/>
        <rFont val="Arial"/>
        <family val="2"/>
      </rPr>
      <t>Freizeit</t>
    </r>
    <r>
      <rPr>
        <sz val="11"/>
        <rFont val="Arial"/>
        <family val="2"/>
      </rPr>
      <t xml:space="preserve"> (automatisch von Seite 1)</t>
    </r>
  </si>
  <si>
    <t>Zahl der Referenten:innen</t>
  </si>
  <si>
    <t>Zahl der Teilnehmer:innen</t>
  </si>
  <si>
    <t>Ort der Freizeit (PLZ):</t>
  </si>
  <si>
    <t xml:space="preserve"> Siehe Reiter "Themenschlüssel" - bis zu drei Schwerpunkte!</t>
  </si>
  <si>
    <t>14 - 17</t>
  </si>
  <si>
    <t>18 - 26</t>
  </si>
  <si>
    <t>10 - 13</t>
  </si>
  <si>
    <r>
      <t xml:space="preserve">Kennz. </t>
    </r>
    <r>
      <rPr>
        <b/>
        <vertAlign val="superscript"/>
        <sz val="11"/>
        <color theme="1"/>
        <rFont val="Arial"/>
        <family val="2"/>
      </rPr>
      <t>1)</t>
    </r>
  </si>
  <si>
    <r>
      <t xml:space="preserve">1) </t>
    </r>
    <r>
      <rPr>
        <b/>
        <sz val="11"/>
        <color theme="1"/>
        <rFont val="Arial"/>
        <family val="2"/>
      </rPr>
      <t>EA</t>
    </r>
    <r>
      <rPr>
        <sz val="11"/>
        <color theme="1"/>
        <rFont val="Arial"/>
        <family val="2"/>
      </rPr>
      <t xml:space="preserve"> (ehrenamtliche:r MA), </t>
    </r>
    <r>
      <rPr>
        <b/>
        <sz val="11"/>
        <color theme="1"/>
        <rFont val="Arial"/>
        <family val="2"/>
      </rPr>
      <t>HA</t>
    </r>
    <r>
      <rPr>
        <sz val="11"/>
        <color theme="1"/>
        <rFont val="Arial"/>
        <family val="2"/>
      </rPr>
      <t xml:space="preserve"> (haupt-/nebenberufliche:r MA), </t>
    </r>
    <r>
      <rPr>
        <b/>
        <sz val="11"/>
        <color theme="1"/>
        <rFont val="Arial"/>
        <family val="2"/>
      </rPr>
      <t>HO</t>
    </r>
    <r>
      <rPr>
        <sz val="11"/>
        <color theme="1"/>
        <rFont val="Arial"/>
        <family val="2"/>
      </rPr>
      <t xml:space="preserve"> (Honorarkraft), </t>
    </r>
    <r>
      <rPr>
        <b/>
        <sz val="11"/>
        <color theme="1"/>
        <rFont val="Arial"/>
        <family val="2"/>
      </rPr>
      <t>PR</t>
    </r>
    <r>
      <rPr>
        <sz val="11"/>
        <color theme="1"/>
        <rFont val="Arial"/>
        <family val="2"/>
      </rPr>
      <t xml:space="preserve"> (Praktikant:in), </t>
    </r>
    <r>
      <rPr>
        <b/>
        <sz val="11"/>
        <color theme="1"/>
        <rFont val="Arial"/>
        <family val="2"/>
      </rPr>
      <t>SO</t>
    </r>
    <r>
      <rPr>
        <sz val="11"/>
        <color theme="1"/>
        <rFont val="Arial"/>
        <family val="2"/>
      </rPr>
      <t xml:space="preserve"> (sonstige)</t>
    </r>
  </si>
  <si>
    <t>JuLeiCa</t>
  </si>
  <si>
    <t>Beginn - Ende:</t>
  </si>
  <si>
    <t>Kennzeichnung Referent:innen/verantwortliche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</si>
</sst>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h:mm;@"/>
  </numFmts>
  <fonts count="28" x14ac:knownFonts="1">
    <font>
      <sz val="10"/>
      <name val="Arial"/>
      <family val="2"/>
    </font>
    <font>
      <sz val="11"/>
      <color theme="1"/>
      <name val="Calibri"/>
      <family val="2"/>
      <scheme val="minor"/>
    </font>
    <font>
      <sz val="11"/>
      <name val="Arial"/>
      <family val="2"/>
    </font>
    <font>
      <b/>
      <sz val="11"/>
      <name val="Arial"/>
      <family val="2"/>
    </font>
    <font>
      <b/>
      <u/>
      <sz val="11"/>
      <name val="Arial"/>
      <family val="2"/>
    </font>
    <font>
      <sz val="9"/>
      <name val="Arial"/>
      <family val="2"/>
    </font>
    <font>
      <sz val="8"/>
      <name val="Arial"/>
      <family val="2"/>
    </font>
    <font>
      <sz val="10"/>
      <name val="Arial"/>
      <family val="2"/>
    </font>
    <font>
      <b/>
      <sz val="14"/>
      <name val="Arial"/>
      <family val="2"/>
    </font>
    <font>
      <b/>
      <sz val="11"/>
      <color theme="0"/>
      <name val="Arial"/>
      <family val="2"/>
    </font>
    <font>
      <b/>
      <vertAlign val="superscript"/>
      <sz val="10"/>
      <name val="Arial"/>
      <family val="2"/>
    </font>
    <font>
      <b/>
      <vertAlign val="superscript"/>
      <sz val="11"/>
      <name val="Arial"/>
      <family val="2"/>
    </font>
    <font>
      <b/>
      <sz val="11"/>
      <color theme="1"/>
      <name val="Calibri"/>
      <family val="2"/>
      <scheme val="minor"/>
    </font>
    <font>
      <sz val="10"/>
      <color theme="1"/>
      <name val="Arial"/>
      <family val="2"/>
    </font>
    <font>
      <b/>
      <sz val="14"/>
      <color theme="1"/>
      <name val="Arial"/>
      <family val="2"/>
    </font>
    <font>
      <sz val="12"/>
      <color theme="1"/>
      <name val="Arial"/>
      <family val="2"/>
    </font>
    <font>
      <sz val="11"/>
      <color theme="1"/>
      <name val="Arial"/>
      <family val="2"/>
    </font>
    <font>
      <b/>
      <sz val="12"/>
      <color theme="1"/>
      <name val="Arial"/>
      <family val="2"/>
    </font>
    <font>
      <b/>
      <sz val="11"/>
      <color theme="1"/>
      <name val="Arial"/>
      <family val="2"/>
    </font>
    <font>
      <b/>
      <sz val="10"/>
      <color theme="1"/>
      <name val="Arial"/>
      <family val="2"/>
    </font>
    <font>
      <sz val="11"/>
      <color indexed="8"/>
      <name val="Arial"/>
      <family val="2"/>
    </font>
    <font>
      <i/>
      <sz val="10"/>
      <color theme="1"/>
      <name val="Arial"/>
      <family val="2"/>
    </font>
    <font>
      <sz val="10"/>
      <color theme="1"/>
      <name val="Calibri"/>
      <family val="2"/>
      <scheme val="minor"/>
    </font>
    <font>
      <u/>
      <sz val="10"/>
      <color theme="10"/>
      <name val="Arial"/>
      <family val="2"/>
    </font>
    <font>
      <u/>
      <sz val="11"/>
      <color theme="10"/>
      <name val="Arial"/>
      <family val="2"/>
    </font>
    <font>
      <b/>
      <vertAlign val="superscript"/>
      <sz val="11"/>
      <color theme="1"/>
      <name val="Arial"/>
      <family val="2"/>
    </font>
    <font>
      <b/>
      <sz val="10"/>
      <name val="Arial"/>
      <family val="2"/>
    </font>
    <font>
      <sz val="9"/>
      <color theme="1"/>
      <name val="Arial"/>
      <family val="2"/>
    </font>
  </fonts>
  <fills count="8">
    <fill>
      <patternFill patternType="none"/>
    </fill>
    <fill>
      <patternFill patternType="gray125"/>
    </fill>
    <fill>
      <patternFill patternType="solid">
        <fgColor indexed="9"/>
        <bgColor indexed="26"/>
      </patternFill>
    </fill>
    <fill>
      <patternFill patternType="solid">
        <fgColor theme="0" tint="-0.14999847407452621"/>
        <bgColor indexed="64"/>
      </patternFill>
    </fill>
    <fill>
      <patternFill patternType="solid">
        <fgColor theme="1"/>
        <bgColor indexed="64"/>
      </patternFill>
    </fill>
    <fill>
      <patternFill patternType="solid">
        <fgColor theme="0" tint="-0.14999847407452621"/>
        <bgColor indexed="9"/>
      </patternFill>
    </fill>
    <fill>
      <patternFill patternType="solid">
        <fgColor rgb="FFFFFFCC"/>
        <bgColor indexed="42"/>
      </patternFill>
    </fill>
    <fill>
      <patternFill patternType="solid">
        <fgColor theme="0" tint="-0.249977111117893"/>
        <bgColor indexed="64"/>
      </patternFill>
    </fill>
  </fills>
  <borders count="32">
    <border>
      <left/>
      <right/>
      <top/>
      <bottom/>
      <diagonal/>
    </border>
    <border>
      <left style="thin">
        <color indexed="8"/>
      </left>
      <right style="thin">
        <color indexed="8"/>
      </right>
      <top style="thin">
        <color indexed="8"/>
      </top>
      <bottom style="thin">
        <color indexed="8"/>
      </bottom>
      <diagonal/>
    </border>
    <border>
      <left/>
      <right/>
      <top/>
      <bottom style="hair">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style="thick">
        <color auto="1"/>
      </right>
      <top/>
      <bottom style="hair">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n">
        <color indexed="8"/>
      </right>
      <top/>
      <bottom style="hair">
        <color indexed="8"/>
      </bottom>
      <diagonal/>
    </border>
    <border>
      <left/>
      <right/>
      <top/>
      <bottom style="hair">
        <color indexed="8"/>
      </bottom>
      <diagonal/>
    </border>
    <border>
      <left style="thick">
        <color auto="1"/>
      </left>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right/>
      <top style="hair">
        <color auto="1"/>
      </top>
      <bottom/>
      <diagonal/>
    </border>
    <border>
      <left style="thin">
        <color indexed="64"/>
      </left>
      <right/>
      <top style="thin">
        <color indexed="64"/>
      </top>
      <bottom/>
      <diagonal/>
    </border>
    <border>
      <left style="thin">
        <color indexed="64"/>
      </left>
      <right/>
      <top style="thick">
        <color indexed="64"/>
      </top>
      <bottom style="thin">
        <color indexed="64"/>
      </bottom>
      <diagonal/>
    </border>
    <border>
      <left/>
      <right style="thin">
        <color indexed="64"/>
      </right>
      <top style="thin">
        <color indexed="64"/>
      </top>
      <bottom/>
      <diagonal/>
    </border>
    <border>
      <left/>
      <right style="thin">
        <color indexed="64"/>
      </right>
      <top style="thick">
        <color indexed="64"/>
      </top>
      <bottom style="thin">
        <color indexed="64"/>
      </bottom>
      <diagonal/>
    </border>
  </borders>
  <cellStyleXfs count="5">
    <xf numFmtId="0" fontId="0" fillId="0" borderId="0"/>
    <xf numFmtId="44" fontId="7" fillId="0" borderId="0" applyFont="0" applyFill="0" applyBorder="0" applyAlignment="0" applyProtection="0"/>
    <xf numFmtId="0" fontId="1" fillId="0" borderId="0"/>
    <xf numFmtId="0" fontId="1" fillId="0" borderId="0">
      <protection locked="0"/>
    </xf>
    <xf numFmtId="0" fontId="23" fillId="0" borderId="0" applyNumberFormat="0" applyFill="0" applyBorder="0" applyAlignment="0" applyProtection="0"/>
  </cellStyleXfs>
  <cellXfs count="125">
    <xf numFmtId="0" fontId="0" fillId="0" borderId="0" xfId="0"/>
    <xf numFmtId="0" fontId="2" fillId="0" borderId="0" xfId="0" applyFont="1"/>
    <xf numFmtId="0" fontId="2" fillId="0" borderId="0" xfId="0" applyFont="1" applyAlignment="1">
      <alignment vertical="center"/>
    </xf>
    <xf numFmtId="0" fontId="2" fillId="2" borderId="0" xfId="0" applyFont="1" applyFill="1"/>
    <xf numFmtId="0" fontId="2" fillId="2" borderId="0" xfId="0" applyFont="1" applyFill="1" applyAlignment="1">
      <alignment horizontal="right"/>
    </xf>
    <xf numFmtId="0" fontId="2" fillId="0" borderId="0" xfId="0" applyFont="1" applyAlignment="1">
      <alignment horizontal="right"/>
    </xf>
    <xf numFmtId="0" fontId="3" fillId="0" borderId="0" xfId="0" applyFont="1"/>
    <xf numFmtId="0" fontId="2" fillId="0" borderId="0" xfId="0" applyFont="1" applyAlignment="1">
      <alignment horizontal="left" vertical="center"/>
    </xf>
    <xf numFmtId="0" fontId="4" fillId="0" borderId="0" xfId="0" applyFont="1"/>
    <xf numFmtId="0" fontId="5" fillId="0" borderId="0" xfId="0" applyFont="1"/>
    <xf numFmtId="0" fontId="2" fillId="0" borderId="0" xfId="0" applyFont="1" applyAlignment="1">
      <alignment horizontal="center" vertical="center"/>
    </xf>
    <xf numFmtId="0" fontId="2" fillId="0" borderId="0" xfId="0" applyFont="1" applyAlignment="1">
      <alignment horizontal="right" vertical="center"/>
    </xf>
    <xf numFmtId="0" fontId="6" fillId="0" borderId="0" xfId="0" applyFont="1" applyAlignment="1">
      <alignment horizontal="justify"/>
    </xf>
    <xf numFmtId="0" fontId="2" fillId="0" borderId="4" xfId="0" applyFont="1" applyBorder="1"/>
    <xf numFmtId="0" fontId="2" fillId="0" borderId="6" xfId="0" applyFont="1" applyBorder="1"/>
    <xf numFmtId="0" fontId="2" fillId="0" borderId="9" xfId="0" applyFont="1" applyBorder="1"/>
    <xf numFmtId="0" fontId="2" fillId="0" borderId="10" xfId="0" applyFont="1" applyBorder="1" applyAlignment="1">
      <alignment horizontal="center" vertical="center"/>
    </xf>
    <xf numFmtId="0" fontId="2" fillId="0" borderId="10" xfId="0" applyFont="1" applyBorder="1"/>
    <xf numFmtId="0" fontId="3" fillId="0" borderId="0" xfId="0" applyFont="1" applyAlignment="1">
      <alignment horizontal="left"/>
    </xf>
    <xf numFmtId="0" fontId="0" fillId="0" borderId="0" xfId="0" applyAlignment="1">
      <alignment horizontal="right"/>
    </xf>
    <xf numFmtId="0" fontId="2" fillId="0" borderId="0" xfId="0" applyFont="1" applyAlignment="1">
      <alignment horizontal="left"/>
    </xf>
    <xf numFmtId="0" fontId="0" fillId="0" borderId="0" xfId="0" applyAlignment="1">
      <alignment horizontal="left"/>
    </xf>
    <xf numFmtId="0" fontId="2" fillId="0" borderId="2" xfId="0" applyFont="1" applyBorder="1" applyAlignment="1">
      <alignment horizontal="left"/>
    </xf>
    <xf numFmtId="0" fontId="2" fillId="0" borderId="2" xfId="0" applyFont="1" applyBorder="1"/>
    <xf numFmtId="0" fontId="2" fillId="0" borderId="2" xfId="0" applyFont="1" applyBorder="1" applyAlignment="1">
      <alignment horizontal="right"/>
    </xf>
    <xf numFmtId="44" fontId="2" fillId="6" borderId="1" xfId="1" applyFont="1" applyFill="1" applyBorder="1" applyProtection="1"/>
    <xf numFmtId="0" fontId="3" fillId="0" borderId="12" xfId="0" applyFont="1" applyBorder="1"/>
    <xf numFmtId="0" fontId="2" fillId="0" borderId="14" xfId="0" applyFont="1" applyBorder="1" applyAlignment="1">
      <alignment horizontal="left"/>
    </xf>
    <xf numFmtId="0" fontId="0" fillId="0" borderId="2" xfId="0" applyBorder="1" applyAlignment="1">
      <alignment horizontal="left"/>
    </xf>
    <xf numFmtId="0" fontId="0" fillId="0" borderId="5" xfId="0" applyBorder="1"/>
    <xf numFmtId="0" fontId="0" fillId="0" borderId="7" xfId="0" applyBorder="1"/>
    <xf numFmtId="0" fontId="0" fillId="0" borderId="11" xfId="0" applyBorder="1"/>
    <xf numFmtId="0" fontId="0" fillId="5" borderId="2" xfId="0" applyFill="1" applyBorder="1" applyProtection="1">
      <protection locked="0"/>
    </xf>
    <xf numFmtId="44" fontId="0" fillId="5" borderId="2" xfId="1" applyFont="1" applyFill="1" applyBorder="1" applyProtection="1">
      <protection locked="0"/>
    </xf>
    <xf numFmtId="0" fontId="2" fillId="0" borderId="6" xfId="0" applyFont="1" applyBorder="1" applyAlignment="1">
      <alignment horizontal="left"/>
    </xf>
    <xf numFmtId="0" fontId="3" fillId="0" borderId="0" xfId="0" applyFont="1" applyAlignment="1">
      <alignment horizontal="left" vertical="center" wrapText="1"/>
    </xf>
    <xf numFmtId="0" fontId="2" fillId="0" borderId="14" xfId="0" applyFont="1" applyBorder="1" applyAlignment="1">
      <alignment horizontal="left" vertical="top"/>
    </xf>
    <xf numFmtId="0" fontId="9" fillId="4" borderId="3" xfId="0" applyFont="1" applyFill="1" applyBorder="1" applyAlignment="1">
      <alignment vertical="center"/>
    </xf>
    <xf numFmtId="0" fontId="14" fillId="0" borderId="0" xfId="2" applyFont="1" applyProtection="1"/>
    <xf numFmtId="0" fontId="15" fillId="0" borderId="0" xfId="2" applyFont="1" applyProtection="1"/>
    <xf numFmtId="0" fontId="16" fillId="0" borderId="0" xfId="2" applyFont="1" applyProtection="1"/>
    <xf numFmtId="0" fontId="16" fillId="0" borderId="0" xfId="2" applyFont="1" applyAlignment="1" applyProtection="1">
      <alignment horizontal="right"/>
    </xf>
    <xf numFmtId="0" fontId="17" fillId="0" borderId="0" xfId="2" applyFont="1" applyProtection="1"/>
    <xf numFmtId="0" fontId="16" fillId="0" borderId="15" xfId="2" applyFont="1" applyBorder="1" applyAlignment="1" applyProtection="1">
      <alignment horizontal="left"/>
    </xf>
    <xf numFmtId="0" fontId="16" fillId="0" borderId="15" xfId="2" applyFont="1" applyBorder="1" applyProtection="1">
      <protection locked="0"/>
    </xf>
    <xf numFmtId="0" fontId="16" fillId="0" borderId="21" xfId="2" applyFont="1" applyBorder="1" applyAlignment="1" applyProtection="1">
      <alignment horizontal="left"/>
    </xf>
    <xf numFmtId="0" fontId="16" fillId="0" borderId="21" xfId="2" applyFont="1" applyBorder="1" applyProtection="1">
      <protection locked="0"/>
    </xf>
    <xf numFmtId="0" fontId="3" fillId="0" borderId="14" xfId="0" applyFont="1" applyBorder="1" applyAlignment="1">
      <alignment horizontal="left" vertical="center"/>
    </xf>
    <xf numFmtId="0" fontId="2" fillId="0" borderId="6" xfId="0" applyFont="1" applyBorder="1" applyAlignment="1">
      <alignment horizontal="left" vertical="top"/>
    </xf>
    <xf numFmtId="0" fontId="2" fillId="0" borderId="27" xfId="0" applyFont="1" applyBorder="1" applyAlignment="1">
      <alignment horizontal="left"/>
    </xf>
    <xf numFmtId="0" fontId="16" fillId="0" borderId="0" xfId="2" applyNumberFormat="1" applyFont="1" applyProtection="1"/>
    <xf numFmtId="0" fontId="16" fillId="0" borderId="15" xfId="2" applyFont="1" applyBorder="1" applyProtection="1"/>
    <xf numFmtId="0" fontId="16" fillId="0" borderId="29" xfId="2" applyFont="1" applyBorder="1" applyProtection="1">
      <protection locked="0"/>
    </xf>
    <xf numFmtId="0" fontId="16" fillId="0" borderId="16" xfId="2" applyFont="1" applyBorder="1" applyProtection="1">
      <protection locked="0"/>
    </xf>
    <xf numFmtId="0" fontId="16" fillId="0" borderId="21" xfId="2" applyFont="1" applyBorder="1" applyProtection="1"/>
    <xf numFmtId="0" fontId="27" fillId="0" borderId="18" xfId="2" applyFont="1" applyBorder="1" applyAlignment="1" applyProtection="1">
      <alignment horizontal="center"/>
    </xf>
    <xf numFmtId="0" fontId="27" fillId="0" borderId="18" xfId="2" quotePrefix="1" applyNumberFormat="1" applyFont="1" applyBorder="1" applyAlignment="1" applyProtection="1">
      <alignment horizontal="center"/>
    </xf>
    <xf numFmtId="0" fontId="27" fillId="0" borderId="28" xfId="2" applyFont="1" applyBorder="1" applyAlignment="1" applyProtection="1">
      <alignment horizontal="center"/>
    </xf>
    <xf numFmtId="0" fontId="18" fillId="0" borderId="18" xfId="2" applyFont="1" applyBorder="1" applyAlignment="1" applyProtection="1">
      <alignment vertical="center" wrapText="1"/>
    </xf>
    <xf numFmtId="0" fontId="18" fillId="0" borderId="18" xfId="2" applyFont="1" applyBorder="1" applyAlignment="1" applyProtection="1">
      <alignment horizontal="center" vertical="center" wrapText="1"/>
    </xf>
    <xf numFmtId="0" fontId="18" fillId="0" borderId="18" xfId="2" applyFont="1" applyBorder="1" applyAlignment="1" applyProtection="1">
      <alignment horizontal="center" textRotation="90"/>
    </xf>
    <xf numFmtId="0" fontId="20" fillId="0" borderId="0" xfId="3" applyFont="1" applyProtection="1"/>
    <xf numFmtId="0" fontId="16" fillId="0" borderId="0" xfId="3" applyFont="1" applyProtection="1"/>
    <xf numFmtId="0" fontId="1" fillId="0" borderId="0" xfId="3" applyProtection="1"/>
    <xf numFmtId="0" fontId="19" fillId="0" borderId="22" xfId="3" applyFont="1" applyBorder="1" applyAlignment="1" applyProtection="1">
      <alignment vertical="center" wrapText="1"/>
    </xf>
    <xf numFmtId="0" fontId="19" fillId="0" borderId="23" xfId="3" applyFont="1" applyBorder="1" applyAlignment="1" applyProtection="1">
      <alignment vertical="center" wrapText="1"/>
    </xf>
    <xf numFmtId="0" fontId="21" fillId="0" borderId="15" xfId="3" applyFont="1" applyBorder="1" applyAlignment="1" applyProtection="1">
      <alignment vertical="top" wrapText="1"/>
    </xf>
    <xf numFmtId="0" fontId="13" fillId="0" borderId="15" xfId="3" applyFont="1" applyBorder="1" applyAlignment="1" applyProtection="1">
      <alignment vertical="top" wrapText="1"/>
    </xf>
    <xf numFmtId="49" fontId="13" fillId="0" borderId="16" xfId="3" applyNumberFormat="1" applyFont="1" applyBorder="1" applyAlignment="1" applyProtection="1">
      <alignment horizontal="center"/>
    </xf>
    <xf numFmtId="0" fontId="21" fillId="7" borderId="15" xfId="3" applyFont="1" applyFill="1" applyBorder="1" applyAlignment="1" applyProtection="1">
      <alignment vertical="top" wrapText="1"/>
    </xf>
    <xf numFmtId="0" fontId="13" fillId="7" borderId="15" xfId="3" applyFont="1" applyFill="1" applyBorder="1" applyAlignment="1" applyProtection="1">
      <alignment vertical="top" wrapText="1"/>
    </xf>
    <xf numFmtId="49" fontId="13" fillId="7" borderId="16" xfId="3" applyNumberFormat="1" applyFont="1" applyFill="1" applyBorder="1" applyAlignment="1" applyProtection="1">
      <alignment horizontal="center"/>
    </xf>
    <xf numFmtId="0" fontId="22" fillId="0" borderId="0" xfId="3" applyFont="1" applyProtection="1"/>
    <xf numFmtId="49" fontId="13" fillId="0" borderId="16" xfId="3" applyNumberFormat="1" applyFont="1" applyBorder="1" applyAlignment="1" applyProtection="1">
      <alignment horizontal="left" vertical="center"/>
    </xf>
    <xf numFmtId="0" fontId="19" fillId="0" borderId="15" xfId="3" applyFont="1" applyBorder="1" applyAlignment="1" applyProtection="1">
      <alignment horizontal="center" vertical="center" wrapText="1"/>
    </xf>
    <xf numFmtId="0" fontId="18" fillId="0" borderId="22" xfId="3" applyFont="1" applyBorder="1" applyAlignment="1" applyProtection="1">
      <alignment vertical="center" wrapText="1"/>
    </xf>
    <xf numFmtId="0" fontId="18" fillId="0" borderId="23" xfId="3" applyFont="1" applyBorder="1" applyAlignment="1" applyProtection="1">
      <alignment vertical="center" wrapText="1"/>
    </xf>
    <xf numFmtId="0" fontId="20" fillId="0" borderId="0" xfId="3" applyFont="1" applyProtection="1">
      <protection locked="0"/>
    </xf>
    <xf numFmtId="0" fontId="0" fillId="0" borderId="0" xfId="0" applyFill="1" applyBorder="1" applyAlignment="1" applyProtection="1">
      <alignment horizontal="left" vertical="top" wrapText="1"/>
      <protection locked="0"/>
    </xf>
    <xf numFmtId="0" fontId="0" fillId="0" borderId="0" xfId="0" applyFill="1" applyBorder="1" applyAlignment="1" applyProtection="1">
      <alignment vertical="top" wrapText="1"/>
      <protection locked="0"/>
    </xf>
    <xf numFmtId="0" fontId="0" fillId="0" borderId="7" xfId="0" applyFill="1" applyBorder="1" applyAlignment="1" applyProtection="1">
      <alignment vertical="top" wrapText="1"/>
      <protection locked="0"/>
    </xf>
    <xf numFmtId="0" fontId="2" fillId="0" borderId="0" xfId="0" applyFont="1" applyAlignment="1">
      <alignment vertical="top" wrapText="1"/>
    </xf>
    <xf numFmtId="0" fontId="0" fillId="0" borderId="0" xfId="0" applyAlignment="1">
      <alignment vertical="top" wrapText="1"/>
    </xf>
    <xf numFmtId="0" fontId="2" fillId="0" borderId="0" xfId="0" applyFont="1" applyAlignment="1">
      <alignment horizontal="right" vertical="top"/>
    </xf>
    <xf numFmtId="0" fontId="0" fillId="0" borderId="0" xfId="0" applyAlignment="1">
      <alignment horizontal="right" vertical="top"/>
    </xf>
    <xf numFmtId="0" fontId="2" fillId="5" borderId="2" xfId="0" applyFont="1" applyFill="1" applyBorder="1" applyAlignment="1" applyProtection="1">
      <alignment horizontal="left" vertical="center"/>
      <protection locked="0"/>
    </xf>
    <xf numFmtId="14" fontId="2" fillId="5" borderId="2" xfId="0" applyNumberFormat="1" applyFont="1" applyFill="1" applyBorder="1" applyProtection="1">
      <protection locked="0"/>
    </xf>
    <xf numFmtId="0" fontId="2" fillId="0" borderId="0" xfId="0" applyFont="1" applyAlignment="1">
      <alignment horizontal="left"/>
    </xf>
    <xf numFmtId="0" fontId="0" fillId="0" borderId="0" xfId="0" applyAlignment="1">
      <alignment horizontal="left"/>
    </xf>
    <xf numFmtId="0" fontId="0" fillId="0" borderId="24" xfId="0" applyFill="1" applyBorder="1" applyAlignment="1" applyProtection="1">
      <alignment horizontal="left"/>
      <protection locked="0"/>
    </xf>
    <xf numFmtId="0" fontId="0" fillId="0" borderId="25" xfId="0" applyFill="1" applyBorder="1" applyProtection="1">
      <protection locked="0"/>
    </xf>
    <xf numFmtId="0" fontId="0" fillId="0" borderId="26" xfId="0" applyFill="1" applyBorder="1" applyProtection="1">
      <protection locked="0"/>
    </xf>
    <xf numFmtId="0" fontId="0" fillId="0" borderId="2" xfId="0" applyFill="1" applyBorder="1" applyAlignment="1" applyProtection="1">
      <alignment horizontal="left"/>
      <protection locked="0"/>
    </xf>
    <xf numFmtId="0" fontId="0" fillId="0" borderId="2" xfId="0" applyFill="1" applyBorder="1" applyProtection="1">
      <protection locked="0"/>
    </xf>
    <xf numFmtId="0" fontId="0" fillId="0" borderId="8" xfId="0" applyFill="1" applyBorder="1" applyProtection="1">
      <protection locked="0"/>
    </xf>
    <xf numFmtId="0" fontId="2" fillId="0" borderId="2" xfId="0" applyFont="1" applyBorder="1" applyAlignment="1">
      <alignment horizontal="left"/>
    </xf>
    <xf numFmtId="0" fontId="0" fillId="0" borderId="2" xfId="0" applyBorder="1" applyAlignment="1">
      <alignment horizontal="left"/>
    </xf>
    <xf numFmtId="0" fontId="2" fillId="5" borderId="2" xfId="0" applyFont="1" applyFill="1" applyBorder="1" applyAlignment="1" applyProtection="1">
      <alignment vertical="center"/>
      <protection locked="0"/>
    </xf>
    <xf numFmtId="0" fontId="3" fillId="0" borderId="0" xfId="0" applyFont="1" applyAlignment="1">
      <alignment vertical="top" wrapText="1"/>
    </xf>
    <xf numFmtId="0" fontId="2" fillId="0" borderId="0" xfId="0" applyFont="1" applyBorder="1" applyAlignment="1">
      <alignment horizontal="left" vertical="top" wrapText="1"/>
    </xf>
    <xf numFmtId="0" fontId="0" fillId="0" borderId="0" xfId="0" applyFont="1" applyAlignment="1">
      <alignment vertical="top" wrapText="1"/>
    </xf>
    <xf numFmtId="0" fontId="8" fillId="0" borderId="0" xfId="0" applyFont="1" applyAlignment="1">
      <alignment vertical="top" wrapText="1"/>
    </xf>
    <xf numFmtId="164" fontId="2" fillId="5" borderId="2" xfId="0" applyNumberFormat="1" applyFont="1" applyFill="1" applyBorder="1" applyProtection="1">
      <protection locked="0"/>
    </xf>
    <xf numFmtId="164" fontId="0" fillId="3" borderId="2" xfId="0" applyNumberFormat="1" applyFill="1" applyBorder="1" applyProtection="1">
      <protection locked="0"/>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24" fillId="0" borderId="27" xfId="4" applyFont="1" applyBorder="1" applyAlignment="1" applyProtection="1">
      <alignment horizontal="left"/>
      <protection locked="0"/>
    </xf>
    <xf numFmtId="0" fontId="18" fillId="0" borderId="18" xfId="2" applyFont="1" applyBorder="1" applyAlignment="1" applyProtection="1">
      <alignment horizontal="center" vertical="center"/>
    </xf>
    <xf numFmtId="0" fontId="12" fillId="0" borderId="20" xfId="2" applyFont="1" applyBorder="1" applyAlignment="1" applyProtection="1">
      <alignment horizontal="center" vertical="center"/>
    </xf>
    <xf numFmtId="0" fontId="18" fillId="0" borderId="16" xfId="2" applyFont="1" applyBorder="1" applyAlignment="1" applyProtection="1">
      <alignment horizontal="center"/>
    </xf>
    <xf numFmtId="0" fontId="12" fillId="0" borderId="19" xfId="2" applyFont="1" applyBorder="1" applyAlignment="1" applyProtection="1">
      <alignment horizontal="center"/>
    </xf>
    <xf numFmtId="0" fontId="12" fillId="0" borderId="17" xfId="2" applyFont="1" applyBorder="1" applyAlignment="1" applyProtection="1">
      <alignment horizontal="center"/>
    </xf>
    <xf numFmtId="0" fontId="16" fillId="0" borderId="16" xfId="2" applyFont="1" applyBorder="1" applyAlignment="1" applyProtection="1">
      <protection locked="0"/>
    </xf>
    <xf numFmtId="0" fontId="1" fillId="0" borderId="17" xfId="2" applyFont="1" applyBorder="1" applyAlignment="1" applyProtection="1">
      <protection locked="0"/>
    </xf>
    <xf numFmtId="0" fontId="16" fillId="0" borderId="29" xfId="2" applyFont="1" applyBorder="1" applyAlignment="1" applyProtection="1">
      <protection locked="0"/>
    </xf>
    <xf numFmtId="0" fontId="1" fillId="0" borderId="31" xfId="2" applyFont="1" applyBorder="1" applyAlignment="1" applyProtection="1">
      <protection locked="0"/>
    </xf>
    <xf numFmtId="0" fontId="18" fillId="0" borderId="18" xfId="2" applyFont="1" applyBorder="1" applyAlignment="1" applyProtection="1">
      <alignment horizontal="center" textRotation="90"/>
    </xf>
    <xf numFmtId="0" fontId="26" fillId="0" borderId="20" xfId="0" applyFont="1" applyBorder="1" applyAlignment="1">
      <alignment horizontal="center" textRotation="90"/>
    </xf>
    <xf numFmtId="0" fontId="16" fillId="0" borderId="2" xfId="2" applyFont="1" applyBorder="1" applyAlignment="1" applyProtection="1">
      <alignment horizontal="left"/>
    </xf>
    <xf numFmtId="0" fontId="1" fillId="0" borderId="2" xfId="2" applyBorder="1" applyAlignment="1">
      <alignment horizontal="left"/>
    </xf>
    <xf numFmtId="0" fontId="16" fillId="0" borderId="2" xfId="2" applyFont="1" applyBorder="1" applyAlignment="1" applyProtection="1"/>
    <xf numFmtId="0" fontId="0" fillId="0" borderId="2" xfId="0" applyBorder="1" applyAlignment="1"/>
    <xf numFmtId="0" fontId="18" fillId="0" borderId="28" xfId="2" applyFont="1" applyBorder="1" applyAlignment="1" applyProtection="1">
      <alignment horizontal="center" vertical="center" wrapText="1"/>
    </xf>
    <xf numFmtId="0" fontId="1" fillId="0" borderId="30" xfId="2" applyFont="1" applyBorder="1" applyAlignment="1" applyProtection="1">
      <alignment horizontal="center" vertical="center"/>
    </xf>
    <xf numFmtId="0" fontId="18" fillId="0" borderId="28" xfId="2" applyFont="1" applyBorder="1" applyAlignment="1" applyProtection="1">
      <alignment horizontal="center" vertical="center"/>
    </xf>
  </cellXfs>
  <cellStyles count="5">
    <cellStyle name="Link" xfId="4" builtinId="8"/>
    <cellStyle name="Standard" xfId="0" builtinId="0"/>
    <cellStyle name="Standard 2" xfId="2" xr:uid="{666A1147-2BBD-4F8C-B1BD-B26015D14D42}"/>
    <cellStyle name="Standard 2 2" xfId="3" xr:uid="{198B7531-F70B-485D-8DC9-BDA84AE244FF}"/>
    <cellStyle name="Währung" xfId="1"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6E6E6"/>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1569720</xdr:colOff>
          <xdr:row>79</xdr:row>
          <xdr:rowOff>60960</xdr:rowOff>
        </xdr:from>
        <xdr:to>
          <xdr:col>0</xdr:col>
          <xdr:colOff>1874520</xdr:colOff>
          <xdr:row>80</xdr:row>
          <xdr:rowOff>30480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1569720</xdr:colOff>
          <xdr:row>80</xdr:row>
          <xdr:rowOff>45720</xdr:rowOff>
        </xdr:from>
        <xdr:to>
          <xdr:col>0</xdr:col>
          <xdr:colOff>1874520</xdr:colOff>
          <xdr:row>81</xdr:row>
          <xdr:rowOff>22860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1569720</xdr:colOff>
          <xdr:row>81</xdr:row>
          <xdr:rowOff>60960</xdr:rowOff>
        </xdr:from>
        <xdr:to>
          <xdr:col>0</xdr:col>
          <xdr:colOff>1874520</xdr:colOff>
          <xdr:row>82</xdr:row>
          <xdr:rowOff>30480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1584960</xdr:colOff>
          <xdr:row>83</xdr:row>
          <xdr:rowOff>60960</xdr:rowOff>
        </xdr:from>
        <xdr:to>
          <xdr:col>0</xdr:col>
          <xdr:colOff>1889760</xdr:colOff>
          <xdr:row>84</xdr:row>
          <xdr:rowOff>30480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1569720</xdr:colOff>
          <xdr:row>81</xdr:row>
          <xdr:rowOff>45720</xdr:rowOff>
        </xdr:from>
        <xdr:to>
          <xdr:col>0</xdr:col>
          <xdr:colOff>1874520</xdr:colOff>
          <xdr:row>82</xdr:row>
          <xdr:rowOff>22860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1569720</xdr:colOff>
          <xdr:row>82</xdr:row>
          <xdr:rowOff>60960</xdr:rowOff>
        </xdr:from>
        <xdr:to>
          <xdr:col>0</xdr:col>
          <xdr:colOff>1874520</xdr:colOff>
          <xdr:row>83</xdr:row>
          <xdr:rowOff>30480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805296</xdr:colOff>
      <xdr:row>0</xdr:row>
      <xdr:rowOff>17319</xdr:rowOff>
    </xdr:from>
    <xdr:to>
      <xdr:col>8</xdr:col>
      <xdr:colOff>863311</xdr:colOff>
      <xdr:row>1</xdr:row>
      <xdr:rowOff>632956</xdr:rowOff>
    </xdr:to>
    <xdr:pic>
      <xdr:nvPicPr>
        <xdr:cNvPr id="11" name="Grafik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96887" y="17319"/>
          <a:ext cx="3409949" cy="797478"/>
        </a:xfrm>
        <a:prstGeom prst="rect">
          <a:avLst/>
        </a:prstGeom>
      </xdr:spPr>
    </xdr:pic>
    <xdr:clientData/>
  </xdr:twoCellAnchor>
  <xdr:twoCellAnchor editAs="oneCell">
    <xdr:from>
      <xdr:col>1</xdr:col>
      <xdr:colOff>787977</xdr:colOff>
      <xdr:row>58</xdr:row>
      <xdr:rowOff>43296</xdr:rowOff>
    </xdr:from>
    <xdr:to>
      <xdr:col>8</xdr:col>
      <xdr:colOff>855517</xdr:colOff>
      <xdr:row>60</xdr:row>
      <xdr:rowOff>842</xdr:rowOff>
    </xdr:to>
    <xdr:pic>
      <xdr:nvPicPr>
        <xdr:cNvPr id="12" name="Grafik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79568" y="9637569"/>
          <a:ext cx="3409949" cy="7974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1952626</xdr:colOff>
      <xdr:row>0</xdr:row>
      <xdr:rowOff>38100</xdr:rowOff>
    </xdr:from>
    <xdr:to>
      <xdr:col>10</xdr:col>
      <xdr:colOff>304800</xdr:colOff>
      <xdr:row>1</xdr:row>
      <xdr:rowOff>606978</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91151" y="38100"/>
          <a:ext cx="3171824" cy="7974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ilnehmende%20Liste%20Zuschu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ilnehmende"/>
      <sheetName val="Themenschlüssel"/>
    </sheetNames>
    <sheetDataSet>
      <sheetData sheetId="0"/>
      <sheetData sheetId="1"/>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19"/>
  <sheetViews>
    <sheetView showGridLines="0" tabSelected="1" view="pageLayout" topLeftCell="A52" zoomScale="110" zoomScaleNormal="110" zoomScaleSheetLayoutView="80" zoomScalePageLayoutView="110" workbookViewId="0">
      <selection activeCell="B18" sqref="B18:I18"/>
    </sheetView>
  </sheetViews>
  <sheetFormatPr baseColWidth="10" defaultColWidth="11.5546875" defaultRowHeight="13.8" x14ac:dyDescent="0.25"/>
  <cols>
    <col min="1" max="1" width="28.5546875" style="1" customWidth="1"/>
    <col min="2" max="2" width="14.6640625" style="1" customWidth="1"/>
    <col min="3" max="3" width="1.88671875" style="1" customWidth="1"/>
    <col min="4" max="4" width="12.33203125" style="1" customWidth="1"/>
    <col min="5" max="5" width="3" style="1" customWidth="1"/>
    <col min="6" max="6" width="8.33203125" style="1" customWidth="1"/>
    <col min="7" max="7" width="2" style="1" customWidth="1"/>
    <col min="8" max="8" width="5.33203125" style="1" customWidth="1"/>
    <col min="9" max="9" width="13" style="1" customWidth="1"/>
    <col min="10" max="10" width="5.5546875" style="1" customWidth="1"/>
    <col min="11" max="16384" width="11.5546875" style="1"/>
  </cols>
  <sheetData>
    <row r="1" spans="1:9" customFormat="1" x14ac:dyDescent="0.25">
      <c r="A1" s="101" t="s">
        <v>5</v>
      </c>
      <c r="B1" s="10"/>
      <c r="C1" s="10"/>
      <c r="D1" s="10"/>
      <c r="E1" s="10"/>
      <c r="F1" s="10"/>
    </row>
    <row r="2" spans="1:9" customFormat="1" ht="61.5" customHeight="1" x14ac:dyDescent="0.25">
      <c r="A2" s="101"/>
      <c r="B2" s="10"/>
      <c r="C2" s="10"/>
      <c r="D2" s="10"/>
      <c r="E2" s="10"/>
      <c r="F2" s="10"/>
    </row>
    <row r="3" spans="1:9" ht="12.75" customHeight="1" x14ac:dyDescent="0.25"/>
    <row r="4" spans="1:9" ht="15.75" customHeight="1" x14ac:dyDescent="0.25">
      <c r="A4" s="22" t="s">
        <v>28</v>
      </c>
      <c r="B4" s="85"/>
      <c r="C4" s="85"/>
      <c r="D4" s="85"/>
      <c r="E4" s="85"/>
      <c r="F4" s="85"/>
      <c r="G4" s="85"/>
      <c r="H4" s="85"/>
      <c r="I4" s="85"/>
    </row>
    <row r="5" spans="1:9" ht="7.5" customHeight="1" x14ac:dyDescent="0.25">
      <c r="A5" s="20"/>
    </row>
    <row r="6" spans="1:9" s="2" customFormat="1" x14ac:dyDescent="0.25">
      <c r="A6" s="22" t="s">
        <v>35</v>
      </c>
      <c r="B6" s="85"/>
      <c r="C6" s="85"/>
      <c r="D6" s="85"/>
      <c r="E6" s="85"/>
      <c r="F6" s="85"/>
      <c r="G6" s="85"/>
      <c r="H6" s="85"/>
      <c r="I6" s="85"/>
    </row>
    <row r="7" spans="1:9" ht="7.5" customHeight="1" x14ac:dyDescent="0.25">
      <c r="A7" s="20"/>
      <c r="B7" s="3"/>
    </row>
    <row r="8" spans="1:9" x14ac:dyDescent="0.25">
      <c r="A8" s="22" t="s">
        <v>34</v>
      </c>
      <c r="B8" s="85"/>
      <c r="C8" s="85"/>
      <c r="D8" s="85"/>
      <c r="E8" s="85"/>
      <c r="F8" s="85"/>
      <c r="G8" s="85"/>
      <c r="H8" s="85"/>
      <c r="I8" s="85"/>
    </row>
    <row r="9" spans="1:9" ht="7.5" customHeight="1" x14ac:dyDescent="0.25">
      <c r="A9" s="20"/>
      <c r="B9" s="3"/>
    </row>
    <row r="10" spans="1:9" x14ac:dyDescent="0.25">
      <c r="A10" s="22" t="s">
        <v>128</v>
      </c>
      <c r="B10" s="85"/>
      <c r="C10" s="85"/>
      <c r="D10" s="85"/>
      <c r="E10" s="85"/>
      <c r="F10" s="85"/>
      <c r="G10" s="85"/>
      <c r="H10" s="85"/>
      <c r="I10" s="85"/>
    </row>
    <row r="11" spans="1:9" ht="7.5" customHeight="1" x14ac:dyDescent="0.25">
      <c r="A11" s="20"/>
      <c r="B11" s="3"/>
      <c r="C11" s="3"/>
      <c r="D11" s="3"/>
      <c r="E11" s="3"/>
      <c r="F11" s="3"/>
      <c r="G11" s="3"/>
      <c r="H11" s="3"/>
    </row>
    <row r="12" spans="1:9" x14ac:dyDescent="0.25">
      <c r="A12" s="22" t="s">
        <v>33</v>
      </c>
      <c r="B12" s="85"/>
      <c r="C12" s="85"/>
      <c r="D12" s="85"/>
      <c r="E12" s="85"/>
      <c r="F12" s="85"/>
      <c r="G12" s="85"/>
      <c r="H12" s="85"/>
      <c r="I12" s="85"/>
    </row>
    <row r="13" spans="1:9" ht="7.5" customHeight="1" x14ac:dyDescent="0.25">
      <c r="A13" s="20"/>
      <c r="B13" s="3"/>
      <c r="C13" s="3"/>
      <c r="D13" s="3"/>
      <c r="E13" s="3"/>
      <c r="F13" s="3"/>
      <c r="G13" s="3"/>
      <c r="H13" s="3"/>
    </row>
    <row r="14" spans="1:9" x14ac:dyDescent="0.25">
      <c r="A14" s="22" t="s">
        <v>29</v>
      </c>
      <c r="B14" s="85"/>
      <c r="C14" s="85"/>
      <c r="D14" s="85"/>
      <c r="E14" s="85"/>
      <c r="F14" s="85"/>
      <c r="G14" s="85"/>
      <c r="H14" s="85"/>
      <c r="I14" s="85"/>
    </row>
    <row r="15" spans="1:9" ht="7.5" customHeight="1" x14ac:dyDescent="0.25">
      <c r="A15" s="20"/>
      <c r="B15" s="3"/>
    </row>
    <row r="16" spans="1:9" x14ac:dyDescent="0.25">
      <c r="A16" s="22" t="s">
        <v>30</v>
      </c>
      <c r="B16" s="85"/>
      <c r="C16" s="85"/>
      <c r="D16" s="85"/>
      <c r="E16" s="85"/>
      <c r="F16" s="85"/>
      <c r="G16" s="85"/>
      <c r="H16" s="85"/>
      <c r="I16" s="85"/>
    </row>
    <row r="17" spans="1:9" ht="23.25" customHeight="1" x14ac:dyDescent="0.25">
      <c r="A17" s="20"/>
      <c r="B17" s="3"/>
    </row>
    <row r="18" spans="1:9" x14ac:dyDescent="0.25">
      <c r="A18" s="22" t="s">
        <v>129</v>
      </c>
      <c r="B18" s="85"/>
      <c r="C18" s="85"/>
      <c r="D18" s="85"/>
      <c r="E18" s="85"/>
      <c r="F18" s="85"/>
      <c r="G18" s="85"/>
      <c r="H18" s="85"/>
      <c r="I18" s="85"/>
    </row>
    <row r="19" spans="1:9" ht="7.5" customHeight="1" x14ac:dyDescent="0.25">
      <c r="A19" s="20"/>
      <c r="B19" s="3"/>
    </row>
    <row r="20" spans="1:9" x14ac:dyDescent="0.25">
      <c r="A20" s="22" t="s">
        <v>130</v>
      </c>
      <c r="B20" s="85"/>
      <c r="C20" s="85"/>
      <c r="D20" s="85"/>
      <c r="E20" s="85"/>
      <c r="F20" s="85"/>
      <c r="G20" s="85"/>
      <c r="H20" s="85"/>
      <c r="I20" s="85"/>
    </row>
    <row r="21" spans="1:9" ht="7.5" customHeight="1" x14ac:dyDescent="0.25">
      <c r="A21" s="20"/>
    </row>
    <row r="22" spans="1:9" x14ac:dyDescent="0.25">
      <c r="A22" s="22" t="s">
        <v>133</v>
      </c>
      <c r="B22" s="85"/>
      <c r="C22" s="85"/>
      <c r="D22" s="85"/>
      <c r="E22" s="85"/>
      <c r="F22" s="85"/>
      <c r="G22" s="85"/>
      <c r="H22" s="85"/>
      <c r="I22" s="85"/>
    </row>
    <row r="23" spans="1:9" x14ac:dyDescent="0.25">
      <c r="A23" s="49"/>
      <c r="B23" s="106" t="s">
        <v>138</v>
      </c>
      <c r="C23" s="106"/>
      <c r="D23" s="106"/>
      <c r="E23" s="106"/>
      <c r="F23" s="106"/>
      <c r="G23" s="106"/>
      <c r="H23" s="106"/>
      <c r="I23" s="106"/>
    </row>
    <row r="24" spans="1:9" ht="7.5" customHeight="1" x14ac:dyDescent="0.25">
      <c r="A24" s="20"/>
      <c r="B24" s="3"/>
    </row>
    <row r="25" spans="1:9" ht="16.5" customHeight="1" x14ac:dyDescent="0.25">
      <c r="A25" s="22" t="s">
        <v>131</v>
      </c>
      <c r="B25" s="24" t="s">
        <v>26</v>
      </c>
      <c r="C25" s="86"/>
      <c r="D25" s="86"/>
      <c r="E25" s="86"/>
      <c r="F25" s="23"/>
      <c r="G25" s="24" t="s">
        <v>27</v>
      </c>
      <c r="H25" s="102"/>
      <c r="I25" s="103"/>
    </row>
    <row r="26" spans="1:9" ht="7.5" customHeight="1" x14ac:dyDescent="0.25">
      <c r="A26" s="20"/>
      <c r="B26" s="4"/>
    </row>
    <row r="27" spans="1:9" ht="16.5" customHeight="1" x14ac:dyDescent="0.25">
      <c r="A27" s="22" t="s">
        <v>132</v>
      </c>
      <c r="B27" s="24" t="s">
        <v>26</v>
      </c>
      <c r="C27" s="86"/>
      <c r="D27" s="86"/>
      <c r="E27" s="86"/>
      <c r="F27" s="23"/>
      <c r="G27" s="24" t="s">
        <v>27</v>
      </c>
      <c r="H27" s="102"/>
      <c r="I27" s="103"/>
    </row>
    <row r="28" spans="1:9" ht="23.25" customHeight="1" x14ac:dyDescent="0.25">
      <c r="A28" s="20"/>
      <c r="B28" s="3"/>
    </row>
    <row r="29" spans="1:9" x14ac:dyDescent="0.25">
      <c r="A29" s="22" t="s">
        <v>136</v>
      </c>
      <c r="B29" s="32"/>
    </row>
    <row r="30" spans="1:9" ht="7.5" customHeight="1" x14ac:dyDescent="0.25">
      <c r="A30" s="20"/>
      <c r="B30" s="3"/>
    </row>
    <row r="31" spans="1:9" x14ac:dyDescent="0.25">
      <c r="A31" s="22" t="s">
        <v>135</v>
      </c>
      <c r="B31" s="32"/>
    </row>
    <row r="32" spans="1:9" ht="15" customHeight="1" x14ac:dyDescent="0.25">
      <c r="A32" s="5"/>
    </row>
    <row r="33" spans="1:256" x14ac:dyDescent="0.25">
      <c r="A33" s="18" t="s">
        <v>3</v>
      </c>
      <c r="D33" s="6" t="s">
        <v>4</v>
      </c>
      <c r="J33"/>
    </row>
    <row r="34" spans="1:256" ht="5.7" customHeight="1" x14ac:dyDescent="0.25">
      <c r="A34" s="5"/>
      <c r="B34" s="3"/>
      <c r="J34"/>
    </row>
    <row r="35" spans="1:256" x14ac:dyDescent="0.25">
      <c r="A35" s="22" t="s">
        <v>25</v>
      </c>
      <c r="B35" s="33"/>
      <c r="D35" s="95" t="s">
        <v>24</v>
      </c>
      <c r="E35" s="96"/>
      <c r="F35" s="96"/>
      <c r="G35" s="96"/>
      <c r="H35" s="96"/>
      <c r="I35" s="33"/>
    </row>
    <row r="36" spans="1:256" ht="5.7" customHeight="1" x14ac:dyDescent="0.25">
      <c r="A36" s="20"/>
      <c r="B36" s="3"/>
      <c r="D36" s="5"/>
      <c r="E36" s="5"/>
      <c r="F36" s="5"/>
      <c r="G36" s="5"/>
      <c r="H36" s="19"/>
    </row>
    <row r="37" spans="1:256" x14ac:dyDescent="0.25">
      <c r="A37" s="20" t="s">
        <v>9</v>
      </c>
      <c r="B37" s="3"/>
      <c r="D37" s="87" t="s">
        <v>36</v>
      </c>
      <c r="E37" s="88"/>
      <c r="F37" s="88"/>
      <c r="G37" s="88"/>
      <c r="H37" s="88"/>
    </row>
    <row r="38" spans="1:256" ht="16.2" x14ac:dyDescent="0.25">
      <c r="A38" s="22" t="s">
        <v>41</v>
      </c>
      <c r="B38" s="33"/>
      <c r="D38" s="95" t="s">
        <v>37</v>
      </c>
      <c r="E38" s="96"/>
      <c r="F38" s="96"/>
      <c r="G38" s="96"/>
      <c r="H38" s="96"/>
      <c r="I38" s="33"/>
    </row>
    <row r="39" spans="1:256" ht="5.7" customHeight="1" x14ac:dyDescent="0.25">
      <c r="A39" s="21"/>
      <c r="B39"/>
      <c r="C39"/>
      <c r="D39" s="19"/>
      <c r="E39" s="19"/>
      <c r="F39" s="19"/>
      <c r="G39" s="19"/>
      <c r="H39" s="1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x14ac:dyDescent="0.25">
      <c r="A40" s="20" t="s">
        <v>10</v>
      </c>
      <c r="B40"/>
      <c r="C40"/>
      <c r="D40" s="19"/>
      <c r="E40" s="19"/>
      <c r="F40" s="19"/>
      <c r="G40" s="19"/>
      <c r="H40" s="19"/>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15.6" x14ac:dyDescent="0.25">
      <c r="A41" s="22" t="s">
        <v>40</v>
      </c>
      <c r="B41" s="33"/>
      <c r="D41" s="95" t="s">
        <v>38</v>
      </c>
      <c r="E41" s="96"/>
      <c r="F41" s="96"/>
      <c r="G41" s="96"/>
      <c r="H41" s="96"/>
      <c r="I41" s="33"/>
    </row>
    <row r="42" spans="1:256" ht="4.5" customHeight="1" x14ac:dyDescent="0.25">
      <c r="A42" s="20"/>
      <c r="B42"/>
      <c r="D42" s="11"/>
      <c r="E42" s="11"/>
      <c r="F42" s="11"/>
      <c r="G42" s="11"/>
      <c r="H42" s="11"/>
      <c r="I42"/>
    </row>
    <row r="43" spans="1:256" ht="5.7" customHeight="1" x14ac:dyDescent="0.25">
      <c r="A43" s="20"/>
      <c r="B43" s="3"/>
      <c r="D43" s="5"/>
      <c r="E43" s="5"/>
      <c r="F43" s="5"/>
      <c r="G43" s="5"/>
      <c r="H43" s="19"/>
    </row>
    <row r="44" spans="1:256" x14ac:dyDescent="0.25">
      <c r="A44" s="22" t="s">
        <v>23</v>
      </c>
      <c r="B44" s="33"/>
      <c r="D44" s="95" t="s">
        <v>39</v>
      </c>
      <c r="E44" s="96"/>
      <c r="F44" s="96"/>
      <c r="G44" s="96"/>
      <c r="H44" s="96"/>
      <c r="I44" s="33"/>
    </row>
    <row r="45" spans="1:256" ht="5.7" customHeight="1" x14ac:dyDescent="0.25">
      <c r="D45" s="5"/>
      <c r="E45" s="5"/>
      <c r="F45" s="5"/>
      <c r="G45" s="5"/>
      <c r="H45" s="19"/>
    </row>
    <row r="46" spans="1:256" ht="7.5" customHeight="1" x14ac:dyDescent="0.25"/>
    <row r="47" spans="1:256" x14ac:dyDescent="0.25">
      <c r="A47" s="23" t="s">
        <v>42</v>
      </c>
      <c r="B47" s="97"/>
      <c r="C47" s="97"/>
      <c r="D47" s="97"/>
      <c r="E47" s="97"/>
      <c r="F47" s="97"/>
      <c r="G47" s="97"/>
      <c r="H47" s="97"/>
      <c r="I47" s="97"/>
    </row>
    <row r="48" spans="1:256" ht="7.5" customHeight="1" x14ac:dyDescent="0.25">
      <c r="D48" s="5"/>
      <c r="E48" s="5"/>
      <c r="F48" s="5"/>
      <c r="G48" s="5"/>
      <c r="H48" s="19"/>
    </row>
    <row r="49" spans="1:10" ht="7.5" customHeight="1" x14ac:dyDescent="0.25"/>
    <row r="50" spans="1:10" ht="19.5" customHeight="1" x14ac:dyDescent="0.25">
      <c r="H50"/>
    </row>
    <row r="51" spans="1:10" x14ac:dyDescent="0.25">
      <c r="A51" s="26" t="s">
        <v>0</v>
      </c>
      <c r="B51" s="25">
        <f>B35+B38+B41+B44</f>
        <v>0</v>
      </c>
      <c r="C51" s="6"/>
      <c r="D51" s="104" t="s">
        <v>1</v>
      </c>
      <c r="E51" s="104"/>
      <c r="F51" s="104"/>
      <c r="G51" s="104"/>
      <c r="H51" s="105"/>
      <c r="I51" s="25">
        <f>I35+I38+I44+I41</f>
        <v>0</v>
      </c>
      <c r="J51" s="6"/>
    </row>
    <row r="52" spans="1:10" ht="7.5" customHeight="1" x14ac:dyDescent="0.25"/>
    <row r="53" spans="1:10" x14ac:dyDescent="0.25">
      <c r="A53" s="6" t="s">
        <v>11</v>
      </c>
    </row>
    <row r="54" spans="1:10" x14ac:dyDescent="0.25">
      <c r="A54" s="26" t="s">
        <v>17</v>
      </c>
      <c r="B54" s="25">
        <f>I51-B51</f>
        <v>0</v>
      </c>
      <c r="C54" s="6"/>
      <c r="D54" s="6"/>
    </row>
    <row r="56" spans="1:10" ht="18" customHeight="1" x14ac:dyDescent="0.25"/>
    <row r="57" spans="1:10" ht="7.5" customHeight="1" x14ac:dyDescent="0.25"/>
    <row r="58" spans="1:10" ht="18" customHeight="1" x14ac:dyDescent="0.25">
      <c r="I58" s="1" t="s">
        <v>12</v>
      </c>
    </row>
    <row r="59" spans="1:10" customFormat="1" ht="14.25" customHeight="1" x14ac:dyDescent="0.25">
      <c r="A59" s="101" t="s">
        <v>5</v>
      </c>
      <c r="B59" s="10"/>
      <c r="C59" s="10"/>
      <c r="D59" s="10"/>
      <c r="E59" s="10"/>
      <c r="F59" s="10"/>
    </row>
    <row r="60" spans="1:10" customFormat="1" ht="51.75" customHeight="1" x14ac:dyDescent="0.25">
      <c r="A60" s="101"/>
      <c r="B60" s="10"/>
      <c r="C60" s="10"/>
      <c r="D60" s="10"/>
      <c r="E60" s="10"/>
      <c r="F60" s="10"/>
    </row>
    <row r="61" spans="1:10" customFormat="1" ht="13.2" x14ac:dyDescent="0.25"/>
    <row r="62" spans="1:10" customFormat="1" ht="14.25" customHeight="1" x14ac:dyDescent="0.25">
      <c r="A62" s="1" t="s">
        <v>134</v>
      </c>
      <c r="B62" s="1"/>
      <c r="C62" s="1"/>
      <c r="D62" s="1"/>
      <c r="E62" s="1"/>
      <c r="F62" s="1"/>
      <c r="G62" s="1"/>
      <c r="H62" s="1"/>
      <c r="I62" s="1"/>
    </row>
    <row r="63" spans="1:10" customFormat="1" ht="30.75" customHeight="1" x14ac:dyDescent="0.25">
      <c r="A63" s="99" t="str">
        <f>IF($B$6&lt;&gt;"",$B$6,"Organisation")&amp;" - "&amp;IF($B$18&lt;&gt;"",$B$18,"Maßnahme")&amp;" - "&amp;IF($C$25&lt;&gt;"",TEXT($C$25,"TT.MM.JJJJ")&amp;IF(C27&lt;&gt;""," - "&amp;TEXT($C$27,"TT.MM.JJJJ"),""),"Zeitrahmen")</f>
        <v>Organisation - Maßnahme - Zeitrahmen</v>
      </c>
      <c r="B63" s="100"/>
      <c r="C63" s="100"/>
      <c r="D63" s="100"/>
      <c r="E63" s="100"/>
      <c r="F63" s="100"/>
      <c r="G63" s="100"/>
      <c r="H63" s="100"/>
      <c r="I63" s="100"/>
    </row>
    <row r="64" spans="1:10" customFormat="1" ht="15.75" customHeight="1" x14ac:dyDescent="0.25"/>
    <row r="65" spans="1:11" ht="14.85" customHeight="1" x14ac:dyDescent="0.25">
      <c r="A65" s="7" t="s">
        <v>126</v>
      </c>
      <c r="B65" s="7"/>
      <c r="C65" s="7"/>
      <c r="D65" s="7"/>
      <c r="E65" s="7"/>
      <c r="F65" s="7"/>
      <c r="G65" s="7"/>
      <c r="H65" s="7"/>
      <c r="I65" s="7"/>
    </row>
    <row r="66" spans="1:11" ht="7.5" customHeight="1" x14ac:dyDescent="0.25"/>
    <row r="67" spans="1:11" ht="17.100000000000001" customHeight="1" x14ac:dyDescent="0.25">
      <c r="A67" s="22" t="s">
        <v>19</v>
      </c>
      <c r="B67" s="85"/>
      <c r="C67" s="85"/>
      <c r="D67" s="85"/>
      <c r="E67" s="85"/>
      <c r="F67" s="85"/>
      <c r="G67" s="85"/>
      <c r="H67" s="85"/>
      <c r="I67" s="85"/>
    </row>
    <row r="68" spans="1:11" ht="7.5" customHeight="1" x14ac:dyDescent="0.25">
      <c r="A68" s="11"/>
      <c r="B68" s="7"/>
      <c r="C68" s="7"/>
      <c r="D68" s="7"/>
      <c r="E68" s="7"/>
      <c r="F68" s="7"/>
      <c r="G68" s="7"/>
      <c r="H68" s="7"/>
      <c r="I68" s="20"/>
    </row>
    <row r="69" spans="1:11" ht="17.100000000000001" customHeight="1" x14ac:dyDescent="0.25">
      <c r="A69" s="22" t="s">
        <v>20</v>
      </c>
      <c r="B69" s="85"/>
      <c r="C69" s="85"/>
      <c r="D69" s="85"/>
      <c r="E69" s="85"/>
      <c r="F69" s="85"/>
      <c r="G69" s="85"/>
      <c r="H69" s="85"/>
      <c r="I69" s="85"/>
    </row>
    <row r="70" spans="1:11" ht="7.5" customHeight="1" x14ac:dyDescent="0.25">
      <c r="A70" s="11"/>
      <c r="B70" s="20"/>
      <c r="C70" s="35"/>
      <c r="D70" s="35"/>
      <c r="E70" s="7"/>
      <c r="F70" s="7"/>
      <c r="G70" s="7"/>
      <c r="H70" s="7"/>
      <c r="I70" s="20"/>
    </row>
    <row r="71" spans="1:11" ht="17.100000000000001" customHeight="1" x14ac:dyDescent="0.25">
      <c r="A71" s="22" t="s">
        <v>21</v>
      </c>
      <c r="B71" s="85"/>
      <c r="C71" s="85"/>
      <c r="D71" s="85"/>
      <c r="E71" s="85"/>
      <c r="F71" s="85"/>
      <c r="G71" s="85"/>
      <c r="H71" s="85"/>
      <c r="I71" s="85"/>
    </row>
    <row r="72" spans="1:11" ht="7.5" customHeight="1" x14ac:dyDescent="0.25">
      <c r="A72" s="11"/>
      <c r="B72" s="20"/>
      <c r="C72" s="35"/>
      <c r="D72" s="35"/>
      <c r="E72" s="7"/>
      <c r="F72" s="7"/>
      <c r="G72" s="7"/>
      <c r="H72" s="7"/>
      <c r="I72" s="20"/>
    </row>
    <row r="73" spans="1:11" ht="17.100000000000001" customHeight="1" x14ac:dyDescent="0.25">
      <c r="A73" s="22" t="s">
        <v>22</v>
      </c>
      <c r="B73" s="85"/>
      <c r="C73" s="85"/>
      <c r="D73" s="85"/>
      <c r="E73" s="85"/>
      <c r="F73" s="85"/>
      <c r="G73" s="85"/>
      <c r="H73" s="85"/>
      <c r="I73" s="85"/>
    </row>
    <row r="74" spans="1:11" customFormat="1" ht="13.2" x14ac:dyDescent="0.25"/>
    <row r="75" spans="1:11" ht="102.75" customHeight="1" x14ac:dyDescent="0.25">
      <c r="A75" s="81" t="s">
        <v>18</v>
      </c>
      <c r="B75" s="82"/>
      <c r="C75" s="82"/>
      <c r="D75" s="82"/>
      <c r="E75" s="82"/>
      <c r="F75" s="82"/>
      <c r="G75" s="82"/>
      <c r="H75" s="82"/>
      <c r="I75" s="82"/>
      <c r="J75" s="12"/>
      <c r="K75" s="12"/>
    </row>
    <row r="76" spans="1:11" ht="9" customHeight="1" x14ac:dyDescent="0.25"/>
    <row r="77" spans="1:11" customFormat="1" ht="30" customHeight="1" x14ac:dyDescent="0.25">
      <c r="A77" s="98" t="s">
        <v>8</v>
      </c>
      <c r="B77" s="82"/>
      <c r="C77" s="82"/>
      <c r="D77" s="82"/>
      <c r="E77" s="82"/>
      <c r="F77" s="82"/>
      <c r="G77" s="82"/>
      <c r="H77" s="82"/>
      <c r="I77" s="82"/>
    </row>
    <row r="78" spans="1:11" customFormat="1" ht="14.25" customHeight="1" x14ac:dyDescent="0.25">
      <c r="A78" s="1"/>
      <c r="B78" s="1"/>
      <c r="C78" s="1"/>
      <c r="D78" s="1"/>
      <c r="E78" s="1"/>
      <c r="F78" s="1"/>
      <c r="G78" s="1"/>
      <c r="H78" s="1"/>
      <c r="I78" s="1"/>
    </row>
    <row r="79" spans="1:11" x14ac:dyDescent="0.25">
      <c r="A79" s="6" t="s">
        <v>2</v>
      </c>
      <c r="C79"/>
    </row>
    <row r="80" spans="1:11" ht="19.5" customHeight="1" x14ac:dyDescent="0.25">
      <c r="B80" s="1" t="s">
        <v>32</v>
      </c>
    </row>
    <row r="81" spans="1:9" ht="19.5" customHeight="1" x14ac:dyDescent="0.25">
      <c r="B81" s="1" t="s">
        <v>14</v>
      </c>
    </row>
    <row r="82" spans="1:9" ht="19.5" customHeight="1" x14ac:dyDescent="0.25">
      <c r="B82" s="1" t="s">
        <v>7</v>
      </c>
    </row>
    <row r="83" spans="1:9" ht="19.5" customHeight="1" x14ac:dyDescent="0.25">
      <c r="B83" s="1" t="s">
        <v>127</v>
      </c>
    </row>
    <row r="84" spans="1:9" ht="19.5" customHeight="1" x14ac:dyDescent="0.25">
      <c r="B84" s="1" t="s">
        <v>6</v>
      </c>
    </row>
    <row r="85" spans="1:9" ht="22.5" customHeight="1" thickBot="1" x14ac:dyDescent="0.3">
      <c r="A85" s="83" t="s">
        <v>31</v>
      </c>
      <c r="B85" s="84"/>
      <c r="C85" s="84"/>
      <c r="D85" s="84"/>
      <c r="E85" s="84"/>
      <c r="F85" s="84"/>
      <c r="G85" s="84"/>
      <c r="H85" s="84"/>
      <c r="I85" s="84"/>
    </row>
    <row r="86" spans="1:9" customFormat="1" ht="19.05" customHeight="1" thickTop="1" x14ac:dyDescent="0.25">
      <c r="A86" s="37" t="s">
        <v>45</v>
      </c>
      <c r="B86" s="13"/>
      <c r="C86" s="13"/>
      <c r="D86" s="13"/>
      <c r="E86" s="13"/>
      <c r="F86" s="13"/>
      <c r="G86" s="13"/>
      <c r="H86" s="13"/>
      <c r="I86" s="29"/>
    </row>
    <row r="87" spans="1:9" customFormat="1" ht="7.5" customHeight="1" x14ac:dyDescent="0.25">
      <c r="A87" s="14"/>
      <c r="B87" s="1"/>
      <c r="C87" s="1"/>
      <c r="D87" s="1"/>
      <c r="E87" s="1"/>
      <c r="F87" s="1"/>
      <c r="G87" s="1"/>
      <c r="H87" s="1"/>
      <c r="I87" s="30"/>
    </row>
    <row r="88" spans="1:9" customFormat="1" ht="27.75" customHeight="1" x14ac:dyDescent="0.25">
      <c r="A88" s="27" t="s">
        <v>13</v>
      </c>
      <c r="B88" s="28"/>
      <c r="C88" s="92"/>
      <c r="D88" s="93"/>
      <c r="E88" s="93"/>
      <c r="F88" s="93"/>
      <c r="G88" s="93"/>
      <c r="H88" s="93"/>
      <c r="I88" s="94"/>
    </row>
    <row r="89" spans="1:9" customFormat="1" ht="7.5" customHeight="1" thickBot="1" x14ac:dyDescent="0.3">
      <c r="A89" s="34"/>
      <c r="B89" s="21"/>
      <c r="C89" s="21"/>
      <c r="D89" s="21"/>
      <c r="E89" s="21"/>
      <c r="F89" s="21"/>
      <c r="G89" s="21"/>
      <c r="H89" s="21"/>
      <c r="I89" s="30"/>
    </row>
    <row r="90" spans="1:9" customFormat="1" ht="27.75" customHeight="1" thickBot="1" x14ac:dyDescent="0.3">
      <c r="A90" s="47" t="s">
        <v>16</v>
      </c>
      <c r="B90" s="28"/>
      <c r="C90" s="89"/>
      <c r="D90" s="90"/>
      <c r="E90" s="90"/>
      <c r="F90" s="90"/>
      <c r="G90" s="90"/>
      <c r="H90" s="90"/>
      <c r="I90" s="91"/>
    </row>
    <row r="91" spans="1:9" customFormat="1" ht="7.5" customHeight="1" x14ac:dyDescent="0.25">
      <c r="A91" s="14"/>
      <c r="B91" s="1"/>
      <c r="C91" s="1"/>
      <c r="D91" s="1"/>
      <c r="E91" s="1"/>
      <c r="F91" s="1"/>
      <c r="G91" s="1"/>
      <c r="H91" s="1"/>
      <c r="I91" s="30"/>
    </row>
    <row r="92" spans="1:9" customFormat="1" ht="48.75" customHeight="1" x14ac:dyDescent="0.25">
      <c r="A92" s="36" t="s">
        <v>43</v>
      </c>
      <c r="B92" s="92"/>
      <c r="C92" s="93"/>
      <c r="D92" s="93"/>
      <c r="E92" s="93"/>
      <c r="F92" s="93"/>
      <c r="G92" s="93"/>
      <c r="H92" s="93"/>
      <c r="I92" s="94"/>
    </row>
    <row r="93" spans="1:9" customFormat="1" ht="7.5" customHeight="1" x14ac:dyDescent="0.25">
      <c r="A93" s="34"/>
      <c r="B93" s="21"/>
      <c r="C93" s="21"/>
      <c r="D93" s="21"/>
      <c r="E93" s="21"/>
      <c r="F93" s="21"/>
      <c r="G93" s="21"/>
      <c r="H93" s="21"/>
      <c r="I93" s="30"/>
    </row>
    <row r="94" spans="1:9" customFormat="1" ht="39.75" customHeight="1" x14ac:dyDescent="0.25">
      <c r="A94" s="48" t="s">
        <v>44</v>
      </c>
      <c r="B94" s="78"/>
      <c r="C94" s="79"/>
      <c r="D94" s="79"/>
      <c r="E94" s="79"/>
      <c r="F94" s="79"/>
      <c r="G94" s="79"/>
      <c r="H94" s="79"/>
      <c r="I94" s="80"/>
    </row>
    <row r="95" spans="1:9" customFormat="1" ht="7.5" customHeight="1" thickBot="1" x14ac:dyDescent="0.3">
      <c r="A95" s="15"/>
      <c r="B95" s="16"/>
      <c r="C95" s="16"/>
      <c r="D95" s="16"/>
      <c r="E95" s="16"/>
      <c r="F95" s="16"/>
      <c r="G95" s="17"/>
      <c r="H95" s="17"/>
      <c r="I95" s="31"/>
    </row>
    <row r="96" spans="1:9" ht="9.75" customHeight="1" thickTop="1" x14ac:dyDescent="0.25">
      <c r="C96"/>
      <c r="D96"/>
      <c r="E96"/>
      <c r="F96"/>
      <c r="G96"/>
      <c r="H96"/>
    </row>
    <row r="97" spans="9:9" ht="15" customHeight="1" x14ac:dyDescent="0.25">
      <c r="I97" s="1" t="s">
        <v>15</v>
      </c>
    </row>
    <row r="98" spans="9:9" ht="15" customHeight="1" x14ac:dyDescent="0.25"/>
    <row r="99" spans="9:9" ht="15" customHeight="1" x14ac:dyDescent="0.25"/>
    <row r="114" spans="1:8" x14ac:dyDescent="0.25">
      <c r="A114" s="8"/>
      <c r="C114"/>
    </row>
    <row r="115" spans="1:8" x14ac:dyDescent="0.25">
      <c r="A115" s="9"/>
    </row>
    <row r="116" spans="1:8" x14ac:dyDescent="0.25">
      <c r="A116" s="9"/>
    </row>
    <row r="117" spans="1:8" x14ac:dyDescent="0.25">
      <c r="A117" s="9"/>
    </row>
    <row r="118" spans="1:8" x14ac:dyDescent="0.25">
      <c r="A118" s="9"/>
    </row>
    <row r="119" spans="1:8" x14ac:dyDescent="0.25">
      <c r="H119" s="2"/>
    </row>
  </sheetData>
  <sheetProtection algorithmName="SHA-512" hashValue="Qb5Pl6jmb39TQllYzx+CNOwwURc8rG+p1Jv1j+JyBjORrpdt/n0NBHIIheKcE04bN/TMTBoeyzFYeqBnl7eidA==" saltValue="lj/OdmxvsSuMEV1iWvHXCQ==" spinCount="100000" sheet="1"/>
  <mergeCells count="36">
    <mergeCell ref="B18:I18"/>
    <mergeCell ref="D51:H51"/>
    <mergeCell ref="D44:H44"/>
    <mergeCell ref="B23:I23"/>
    <mergeCell ref="A77:I77"/>
    <mergeCell ref="B71:I71"/>
    <mergeCell ref="B73:I73"/>
    <mergeCell ref="A63:I63"/>
    <mergeCell ref="A1:A2"/>
    <mergeCell ref="A59:A60"/>
    <mergeCell ref="H25:I25"/>
    <mergeCell ref="H27:I27"/>
    <mergeCell ref="B67:I67"/>
    <mergeCell ref="B12:I12"/>
    <mergeCell ref="B14:I14"/>
    <mergeCell ref="B16:I16"/>
    <mergeCell ref="B6:I6"/>
    <mergeCell ref="B8:I8"/>
    <mergeCell ref="B10:I10"/>
    <mergeCell ref="B4:I4"/>
    <mergeCell ref="B94:I94"/>
    <mergeCell ref="A75:I75"/>
    <mergeCell ref="A85:I85"/>
    <mergeCell ref="B20:I20"/>
    <mergeCell ref="C25:E25"/>
    <mergeCell ref="C27:E27"/>
    <mergeCell ref="B22:I22"/>
    <mergeCell ref="D37:H37"/>
    <mergeCell ref="C90:I90"/>
    <mergeCell ref="C88:I88"/>
    <mergeCell ref="D35:H35"/>
    <mergeCell ref="D38:H38"/>
    <mergeCell ref="D41:H41"/>
    <mergeCell ref="B69:I69"/>
    <mergeCell ref="B47:I47"/>
    <mergeCell ref="B92:I92"/>
  </mergeCells>
  <dataValidations count="7">
    <dataValidation type="date" allowBlank="1" showInputMessage="1" showErrorMessage="1" errorTitle="Datumsfeld" error="Bitte geben Sie ein gültiges Datum ein!" promptTitle="Datum: Beginn der Maßnahme" prompt="Bitte geben Sie ein gültiges Datum ein!" sqref="C25:E25" xr:uid="{00000000-0002-0000-0100-000000000000}">
      <formula1>29221</formula1>
      <formula2>401769</formula2>
    </dataValidation>
    <dataValidation type="time" allowBlank="1" showInputMessage="1" showErrorMessage="1" errorTitle="Uhrzeitfeld" error="Bitte geben Sie eine gültige Uhrzeit in der Form &quot;Stunden:Minuten&quot; (HH:MM) ein!" promptTitle="Uhrzeit: Beginn der Maßnahme" prompt="Bitte geben Sie die Uhrzeit (HH:MM) ein, zu der die Maßnahme begonnen hat." sqref="H25" xr:uid="{00000000-0002-0000-0100-000001000000}">
      <formula1>0</formula1>
      <formula2>0.999305555555556</formula2>
    </dataValidation>
    <dataValidation type="date" allowBlank="1" showInputMessage="1" showErrorMessage="1" errorTitle="Datumsfeld" error="Bitte geben Sie ein gültiges Datum ein!" promptTitle="Datum: Ende der Maßnahme" prompt="Bitte geben Sie ein gültiges Datum ein!" sqref="C27:E27" xr:uid="{00000000-0002-0000-0100-000002000000}">
      <formula1>29221</formula1>
      <formula2>401769</formula2>
    </dataValidation>
    <dataValidation type="time" allowBlank="1" showInputMessage="1" showErrorMessage="1" errorTitle="Uhrzeitfeld" error="Bitte geben Sie eine gültige Uhrzeit in der Form &quot;Stunden:Minuten&quot; (HH:MM) ein!" promptTitle="Uhrzeit: Ende der Maßnahme" prompt="Bitte geben Sie die Uhrzeit (HH:MM) ein, zu der die Maßnahme beendet wurde." sqref="H27" xr:uid="{00000000-0002-0000-0100-000003000000}">
      <formula1>0</formula1>
      <formula2>0.999305555555556</formula2>
    </dataValidation>
    <dataValidation type="whole" allowBlank="1" showErrorMessage="1" errorTitle="Anzahl der Teilnehmer/innen" error="Bitte geben Sie eine gültige ganze Zahl ein!" sqref="B29" xr:uid="{00000000-0002-0000-0100-000004000000}">
      <formula1>0</formula1>
      <formula2>2000</formula2>
    </dataValidation>
    <dataValidation type="decimal" allowBlank="1" showErrorMessage="1" errorTitle="Betrag" error="Bitte geben Sie einen gültigen Zahlenwert ohne Euro-Zeichen ein!" sqref="B35" xr:uid="{00000000-0002-0000-0100-000005000000}">
      <formula1>0</formula1>
      <formula2>1000000000</formula2>
    </dataValidation>
    <dataValidation type="whole" allowBlank="1" showErrorMessage="1" sqref="B31" xr:uid="{00000000-0002-0000-0100-000006000000}">
      <formula1>0</formula1>
      <formula2>100</formula2>
    </dataValidation>
  </dataValidations>
  <hyperlinks>
    <hyperlink ref="B23:I23" location="Themenschlüssel!A1" display=" Siehe Reiter &quot;Themenschlüssel&quot; - Mehrfachnennungen sind möglich!" xr:uid="{AC7EB56A-C03D-4566-A5CC-F52745DAD7C3}"/>
  </hyperlinks>
  <pageMargins left="0.98425196850393704" right="0.39370078740157483" top="0.39370078740157483" bottom="0.9055118110236221" header="0.51181102362204722" footer="0.39370078740157483"/>
  <pageSetup paperSize="9" scale="94" firstPageNumber="0" orientation="portrait" horizontalDpi="300" verticalDpi="300" r:id="rId1"/>
  <headerFooter alignWithMargins="0">
    <oddFooter>&amp;CKreisjugendring Fürstenfeldbruck K.d.ö.R., Gelbenholzener Str. 6, 82256 Fürstenfeldbruck
Tel.: 08141/ 50 73 - 0, Fax: 08141 / 50 73 - 29
E-Mail: info@kjr.de, http://www.kjr.de</oddFooter>
  </headerFooter>
  <rowBreaks count="1" manualBreakCount="1">
    <brk id="5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058" r:id="rId4" name="Check Box 10">
              <controlPr defaultSize="0" autoFill="0" autoLine="0" autoPict="0" altText="">
                <anchor moveWithCells="1">
                  <from>
                    <xdr:col>0</xdr:col>
                    <xdr:colOff>1569720</xdr:colOff>
                    <xdr:row>79</xdr:row>
                    <xdr:rowOff>60960</xdr:rowOff>
                  </from>
                  <to>
                    <xdr:col>0</xdr:col>
                    <xdr:colOff>1874520</xdr:colOff>
                    <xdr:row>80</xdr:row>
                    <xdr:rowOff>30480</xdr:rowOff>
                  </to>
                </anchor>
              </controlPr>
            </control>
          </mc:Choice>
        </mc:AlternateContent>
        <mc:AlternateContent xmlns:mc="http://schemas.openxmlformats.org/markup-compatibility/2006">
          <mc:Choice Requires="x14">
            <control shapeId="2059" r:id="rId5" name="Check Box 11">
              <controlPr defaultSize="0" autoFill="0" autoLine="0" autoPict="0">
                <anchor moveWithCells="1">
                  <from>
                    <xdr:col>0</xdr:col>
                    <xdr:colOff>1569720</xdr:colOff>
                    <xdr:row>80</xdr:row>
                    <xdr:rowOff>45720</xdr:rowOff>
                  </from>
                  <to>
                    <xdr:col>0</xdr:col>
                    <xdr:colOff>1874520</xdr:colOff>
                    <xdr:row>81</xdr:row>
                    <xdr:rowOff>22860</xdr:rowOff>
                  </to>
                </anchor>
              </controlPr>
            </control>
          </mc:Choice>
        </mc:AlternateContent>
        <mc:AlternateContent xmlns:mc="http://schemas.openxmlformats.org/markup-compatibility/2006">
          <mc:Choice Requires="x14">
            <control shapeId="2060" r:id="rId6" name="Check Box 12">
              <controlPr defaultSize="0" autoFill="0" autoLine="0" autoPict="0">
                <anchor moveWithCells="1">
                  <from>
                    <xdr:col>0</xdr:col>
                    <xdr:colOff>1569720</xdr:colOff>
                    <xdr:row>81</xdr:row>
                    <xdr:rowOff>60960</xdr:rowOff>
                  </from>
                  <to>
                    <xdr:col>0</xdr:col>
                    <xdr:colOff>1874520</xdr:colOff>
                    <xdr:row>82</xdr:row>
                    <xdr:rowOff>30480</xdr:rowOff>
                  </to>
                </anchor>
              </controlPr>
            </control>
          </mc:Choice>
        </mc:AlternateContent>
        <mc:AlternateContent xmlns:mc="http://schemas.openxmlformats.org/markup-compatibility/2006">
          <mc:Choice Requires="x14">
            <control shapeId="2061" r:id="rId7" name="Check Box 13">
              <controlPr defaultSize="0" autoFill="0" autoLine="0" autoPict="0">
                <anchor moveWithCells="1">
                  <from>
                    <xdr:col>0</xdr:col>
                    <xdr:colOff>1584960</xdr:colOff>
                    <xdr:row>83</xdr:row>
                    <xdr:rowOff>60960</xdr:rowOff>
                  </from>
                  <to>
                    <xdr:col>0</xdr:col>
                    <xdr:colOff>1889760</xdr:colOff>
                    <xdr:row>84</xdr:row>
                    <xdr:rowOff>30480</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0</xdr:col>
                    <xdr:colOff>1569720</xdr:colOff>
                    <xdr:row>81</xdr:row>
                    <xdr:rowOff>45720</xdr:rowOff>
                  </from>
                  <to>
                    <xdr:col>0</xdr:col>
                    <xdr:colOff>1874520</xdr:colOff>
                    <xdr:row>82</xdr:row>
                    <xdr:rowOff>22860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0</xdr:col>
                    <xdr:colOff>1569720</xdr:colOff>
                    <xdr:row>82</xdr:row>
                    <xdr:rowOff>60960</xdr:rowOff>
                  </from>
                  <to>
                    <xdr:col>0</xdr:col>
                    <xdr:colOff>1874520</xdr:colOff>
                    <xdr:row>83</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E46AD-F3DC-47AB-BDFD-4030139F02CD}">
  <dimension ref="A1:N114"/>
  <sheetViews>
    <sheetView showGridLines="0" view="pageLayout" topLeftCell="A49" zoomScaleNormal="100" zoomScaleSheetLayoutView="100" workbookViewId="0">
      <selection activeCell="D5" sqref="D5:J5"/>
    </sheetView>
  </sheetViews>
  <sheetFormatPr baseColWidth="10" defaultColWidth="11.33203125" defaultRowHeight="15" x14ac:dyDescent="0.25"/>
  <cols>
    <col min="1" max="1" width="3.6640625" style="39" customWidth="1"/>
    <col min="2" max="2" width="35" style="39" customWidth="1"/>
    <col min="3" max="5" width="4.33203125" style="39" customWidth="1"/>
    <col min="6" max="6" width="47.109375" style="39" customWidth="1"/>
    <col min="7" max="10" width="6.33203125" style="39" customWidth="1"/>
    <col min="11" max="11" width="4.88671875" style="39" customWidth="1"/>
    <col min="12" max="14" width="0" style="39" hidden="1" customWidth="1"/>
    <col min="15" max="16384" width="11.33203125" style="39"/>
  </cols>
  <sheetData>
    <row r="1" spans="1:14" ht="17.399999999999999" x14ac:dyDescent="0.3">
      <c r="A1" s="38" t="s">
        <v>46</v>
      </c>
    </row>
    <row r="2" spans="1:14" ht="52.5" customHeight="1" x14ac:dyDescent="0.25"/>
    <row r="3" spans="1:14" s="40" customFormat="1" ht="14.4" x14ac:dyDescent="0.3">
      <c r="B3" s="118" t="s">
        <v>47</v>
      </c>
      <c r="C3" s="119"/>
      <c r="D3" s="120" t="str">
        <f>IF(L3=0,"(automatisch von Reiter 'Antrag')",L3)&amp;IF(N3=0,""," / "&amp;N3)</f>
        <v>(automatisch von Reiter 'Antrag')</v>
      </c>
      <c r="E3" s="121"/>
      <c r="F3" s="121"/>
      <c r="G3" s="121"/>
      <c r="H3" s="121"/>
      <c r="I3" s="121"/>
      <c r="J3" s="121"/>
      <c r="L3" s="40">
        <f>Antrag!$B$6</f>
        <v>0</v>
      </c>
      <c r="N3" s="40">
        <f>Antrag!B8</f>
        <v>0</v>
      </c>
    </row>
    <row r="4" spans="1:14" s="40" customFormat="1" ht="8.25" customHeight="1" x14ac:dyDescent="0.25">
      <c r="B4" s="41"/>
    </row>
    <row r="5" spans="1:14" s="40" customFormat="1" ht="14.4" x14ac:dyDescent="0.3">
      <c r="B5" s="118" t="s">
        <v>48</v>
      </c>
      <c r="C5" s="119"/>
      <c r="D5" s="120" t="str">
        <f>IF(L5=0,"(automatisch von Reiter 'Antrag')",L5)</f>
        <v>(automatisch von Reiter 'Antrag')</v>
      </c>
      <c r="E5" s="121"/>
      <c r="F5" s="121"/>
      <c r="G5" s="121"/>
      <c r="H5" s="121"/>
      <c r="I5" s="121"/>
      <c r="J5" s="121"/>
      <c r="L5" s="40">
        <f>Antrag!$B$18</f>
        <v>0</v>
      </c>
    </row>
    <row r="6" spans="1:14" s="40" customFormat="1" ht="8.25" customHeight="1" x14ac:dyDescent="0.25">
      <c r="B6" s="41"/>
    </row>
    <row r="7" spans="1:14" s="40" customFormat="1" ht="14.4" x14ac:dyDescent="0.3">
      <c r="B7" s="118" t="s">
        <v>137</v>
      </c>
      <c r="C7" s="119"/>
      <c r="D7" s="120" t="str">
        <f>IF(L7=0,"(automatisch von Reiter 'Antrag')",L7)</f>
        <v>(automatisch von Reiter 'Antrag')</v>
      </c>
      <c r="E7" s="121"/>
      <c r="F7" s="121"/>
      <c r="G7" s="121"/>
      <c r="H7" s="121"/>
      <c r="I7" s="121"/>
      <c r="J7" s="121"/>
      <c r="L7" s="40">
        <f>Antrag!$B$20</f>
        <v>0</v>
      </c>
    </row>
    <row r="8" spans="1:14" s="40" customFormat="1" ht="8.25" customHeight="1" x14ac:dyDescent="0.25">
      <c r="B8" s="41"/>
    </row>
    <row r="9" spans="1:14" s="40" customFormat="1" ht="14.4" x14ac:dyDescent="0.3">
      <c r="B9" s="118" t="s">
        <v>145</v>
      </c>
      <c r="C9" s="119"/>
      <c r="D9" s="120" t="str">
        <f>IF(L9=0,"(automatisch von Reiter 'Antrag')",TEXT(L9,"TT.MM.JJJJ")&amp;IF(N9=0,""," - "&amp;TEXT(N9,"TT.MM.JJJJ")))</f>
        <v>(automatisch von Reiter 'Antrag')</v>
      </c>
      <c r="E9" s="121"/>
      <c r="F9" s="121"/>
      <c r="G9" s="121"/>
      <c r="H9" s="121"/>
      <c r="I9" s="121"/>
      <c r="J9" s="121"/>
      <c r="L9" s="50">
        <f>Antrag!C25</f>
        <v>0</v>
      </c>
      <c r="N9" s="50">
        <f>Antrag!C27</f>
        <v>0</v>
      </c>
    </row>
    <row r="10" spans="1:14" s="40" customFormat="1" ht="8.25" customHeight="1" x14ac:dyDescent="0.25">
      <c r="B10" s="41"/>
    </row>
    <row r="11" spans="1:14" s="40" customFormat="1" ht="14.4" x14ac:dyDescent="0.3">
      <c r="B11" s="118" t="s">
        <v>49</v>
      </c>
      <c r="C11" s="119"/>
      <c r="D11" s="120" t="str">
        <f>IF(L11=0,"(automatisch von Reiter 'Antrag')",L11)</f>
        <v>(automatisch von Reiter 'Antrag')</v>
      </c>
      <c r="E11" s="121"/>
      <c r="F11" s="121"/>
      <c r="G11" s="121"/>
      <c r="H11" s="121"/>
      <c r="I11" s="121"/>
      <c r="J11" s="121"/>
      <c r="L11" s="40">
        <f>Antrag!B22</f>
        <v>0</v>
      </c>
    </row>
    <row r="12" spans="1:14" s="40" customFormat="1" ht="12" customHeight="1" x14ac:dyDescent="0.25"/>
    <row r="13" spans="1:14" s="40" customFormat="1" ht="15.6" x14ac:dyDescent="0.3">
      <c r="A13" s="42" t="s">
        <v>50</v>
      </c>
    </row>
    <row r="14" spans="1:14" s="40" customFormat="1" ht="7.5" customHeight="1" x14ac:dyDescent="0.25"/>
    <row r="15" spans="1:14" s="40" customFormat="1" ht="48.6" thickBot="1" x14ac:dyDescent="0.3">
      <c r="A15" s="58" t="s">
        <v>51</v>
      </c>
      <c r="B15" s="59" t="s">
        <v>52</v>
      </c>
      <c r="C15" s="59" t="s">
        <v>53</v>
      </c>
      <c r="D15" s="59" t="s">
        <v>54</v>
      </c>
      <c r="E15" s="59" t="s">
        <v>55</v>
      </c>
      <c r="F15" s="59" t="s">
        <v>56</v>
      </c>
      <c r="G15" s="122" t="s">
        <v>57</v>
      </c>
      <c r="H15" s="123"/>
      <c r="I15" s="124" t="s">
        <v>142</v>
      </c>
      <c r="J15" s="123"/>
      <c r="K15" s="60" t="s">
        <v>144</v>
      </c>
    </row>
    <row r="16" spans="1:14" s="40" customFormat="1" ht="18.75" customHeight="1" thickTop="1" x14ac:dyDescent="0.3">
      <c r="A16" s="45">
        <v>1</v>
      </c>
      <c r="B16" s="46"/>
      <c r="C16" s="46"/>
      <c r="D16" s="46"/>
      <c r="E16" s="46"/>
      <c r="F16" s="46"/>
      <c r="G16" s="114"/>
      <c r="H16" s="115"/>
      <c r="I16" s="114"/>
      <c r="J16" s="115"/>
      <c r="K16" s="54"/>
    </row>
    <row r="17" spans="1:11" s="40" customFormat="1" ht="18.75" customHeight="1" x14ac:dyDescent="0.3">
      <c r="A17" s="43">
        <v>2</v>
      </c>
      <c r="B17" s="44"/>
      <c r="C17" s="44"/>
      <c r="D17" s="44"/>
      <c r="E17" s="44"/>
      <c r="F17" s="44"/>
      <c r="G17" s="112"/>
      <c r="H17" s="113"/>
      <c r="I17" s="112"/>
      <c r="J17" s="113"/>
      <c r="K17" s="51"/>
    </row>
    <row r="18" spans="1:11" s="40" customFormat="1" ht="18.75" customHeight="1" x14ac:dyDescent="0.3">
      <c r="A18" s="43">
        <v>3</v>
      </c>
      <c r="B18" s="44"/>
      <c r="C18" s="44"/>
      <c r="D18" s="44"/>
      <c r="E18" s="44"/>
      <c r="F18" s="44"/>
      <c r="G18" s="112"/>
      <c r="H18" s="113"/>
      <c r="I18" s="112"/>
      <c r="J18" s="113"/>
      <c r="K18" s="51"/>
    </row>
    <row r="19" spans="1:11" s="40" customFormat="1" ht="18.75" customHeight="1" x14ac:dyDescent="0.3">
      <c r="A19" s="43">
        <v>4</v>
      </c>
      <c r="B19" s="44"/>
      <c r="C19" s="44"/>
      <c r="D19" s="44"/>
      <c r="E19" s="44"/>
      <c r="F19" s="44"/>
      <c r="G19" s="112"/>
      <c r="H19" s="113"/>
      <c r="I19" s="112"/>
      <c r="J19" s="113"/>
      <c r="K19" s="51"/>
    </row>
    <row r="20" spans="1:11" s="40" customFormat="1" ht="18.75" customHeight="1" x14ac:dyDescent="0.3">
      <c r="A20" s="43">
        <v>5</v>
      </c>
      <c r="B20" s="44"/>
      <c r="C20" s="44"/>
      <c r="D20" s="44"/>
      <c r="E20" s="44"/>
      <c r="F20" s="44"/>
      <c r="G20" s="112"/>
      <c r="H20" s="113"/>
      <c r="I20" s="112"/>
      <c r="J20" s="113"/>
      <c r="K20" s="51"/>
    </row>
    <row r="21" spans="1:11" s="40" customFormat="1" ht="18.75" customHeight="1" x14ac:dyDescent="0.3">
      <c r="A21" s="43">
        <v>6</v>
      </c>
      <c r="B21" s="44"/>
      <c r="C21" s="44"/>
      <c r="D21" s="44"/>
      <c r="E21" s="44"/>
      <c r="F21" s="44"/>
      <c r="G21" s="112"/>
      <c r="H21" s="113"/>
      <c r="I21" s="112"/>
      <c r="J21" s="113"/>
      <c r="K21" s="51"/>
    </row>
    <row r="22" spans="1:11" s="40" customFormat="1" ht="18.75" customHeight="1" x14ac:dyDescent="0.3">
      <c r="A22" s="43">
        <v>7</v>
      </c>
      <c r="B22" s="44"/>
      <c r="C22" s="44"/>
      <c r="D22" s="44"/>
      <c r="E22" s="44"/>
      <c r="F22" s="44"/>
      <c r="G22" s="112"/>
      <c r="H22" s="113"/>
      <c r="I22" s="112"/>
      <c r="J22" s="113"/>
      <c r="K22" s="51"/>
    </row>
    <row r="23" spans="1:11" s="40" customFormat="1" ht="18.75" customHeight="1" x14ac:dyDescent="0.3">
      <c r="A23" s="43">
        <v>8</v>
      </c>
      <c r="B23" s="44"/>
      <c r="C23" s="44"/>
      <c r="D23" s="44"/>
      <c r="E23" s="44"/>
      <c r="F23" s="44"/>
      <c r="G23" s="112"/>
      <c r="H23" s="113"/>
      <c r="I23" s="112"/>
      <c r="J23" s="113"/>
      <c r="K23" s="51"/>
    </row>
    <row r="24" spans="1:11" s="40" customFormat="1" ht="18.75" customHeight="1" x14ac:dyDescent="0.3">
      <c r="A24" s="43">
        <v>9</v>
      </c>
      <c r="B24" s="44"/>
      <c r="C24" s="44"/>
      <c r="D24" s="44"/>
      <c r="E24" s="44"/>
      <c r="F24" s="44"/>
      <c r="G24" s="112"/>
      <c r="H24" s="113"/>
      <c r="I24" s="112"/>
      <c r="J24" s="113"/>
      <c r="K24" s="51"/>
    </row>
    <row r="25" spans="1:11" s="40" customFormat="1" ht="18.75" customHeight="1" x14ac:dyDescent="0.3">
      <c r="A25" s="43">
        <v>10</v>
      </c>
      <c r="B25" s="44"/>
      <c r="C25" s="44"/>
      <c r="D25" s="44"/>
      <c r="E25" s="44"/>
      <c r="F25" s="44"/>
      <c r="G25" s="112"/>
      <c r="H25" s="113"/>
      <c r="I25" s="112"/>
      <c r="J25" s="113"/>
      <c r="K25" s="51"/>
    </row>
    <row r="26" spans="1:11" s="40" customFormat="1" ht="13.8" x14ac:dyDescent="0.25"/>
    <row r="27" spans="1:11" s="40" customFormat="1" ht="13.8" x14ac:dyDescent="0.25">
      <c r="A27" s="40" t="s">
        <v>143</v>
      </c>
      <c r="J27" s="40" t="s">
        <v>58</v>
      </c>
    </row>
    <row r="28" spans="1:11" s="40" customFormat="1" ht="15.6" x14ac:dyDescent="0.3">
      <c r="A28" s="42" t="s">
        <v>59</v>
      </c>
      <c r="C28" s="40" t="str">
        <f>IF($L$5&lt;&gt;"",$L$5,"Maßnahme")&amp;" ("&amp;IF($N$3&lt;&gt;"",$N$3,"Antragsteller")&amp;")"</f>
        <v>0 (0)</v>
      </c>
      <c r="J28" s="41" t="s">
        <v>60</v>
      </c>
      <c r="K28" s="116" t="s">
        <v>144</v>
      </c>
    </row>
    <row r="29" spans="1:11" s="40" customFormat="1" ht="6.75" customHeight="1" x14ac:dyDescent="0.25">
      <c r="K29" s="117"/>
    </row>
    <row r="30" spans="1:11" s="40" customFormat="1" ht="14.4" x14ac:dyDescent="0.3">
      <c r="A30" s="107" t="s">
        <v>51</v>
      </c>
      <c r="B30" s="107" t="s">
        <v>52</v>
      </c>
      <c r="C30" s="107" t="s">
        <v>53</v>
      </c>
      <c r="D30" s="107" t="s">
        <v>54</v>
      </c>
      <c r="E30" s="107" t="s">
        <v>55</v>
      </c>
      <c r="F30" s="107" t="s">
        <v>56</v>
      </c>
      <c r="G30" s="109" t="s">
        <v>57</v>
      </c>
      <c r="H30" s="110"/>
      <c r="I30" s="110"/>
      <c r="J30" s="110"/>
      <c r="K30" s="117"/>
    </row>
    <row r="31" spans="1:11" s="40" customFormat="1" ht="14.4" thickBot="1" x14ac:dyDescent="0.3">
      <c r="A31" s="108"/>
      <c r="B31" s="108"/>
      <c r="C31" s="108"/>
      <c r="D31" s="108"/>
      <c r="E31" s="108"/>
      <c r="F31" s="108"/>
      <c r="G31" s="55" t="s">
        <v>61</v>
      </c>
      <c r="H31" s="56" t="s">
        <v>141</v>
      </c>
      <c r="I31" s="55" t="s">
        <v>139</v>
      </c>
      <c r="J31" s="57" t="s">
        <v>140</v>
      </c>
      <c r="K31" s="117"/>
    </row>
    <row r="32" spans="1:11" s="40" customFormat="1" ht="18.75" customHeight="1" thickTop="1" x14ac:dyDescent="0.25">
      <c r="A32" s="45">
        <v>1</v>
      </c>
      <c r="B32" s="46"/>
      <c r="C32" s="46"/>
      <c r="D32" s="46"/>
      <c r="E32" s="46"/>
      <c r="F32" s="46"/>
      <c r="G32" s="46"/>
      <c r="H32" s="46"/>
      <c r="I32" s="46"/>
      <c r="J32" s="52"/>
      <c r="K32" s="54"/>
    </row>
    <row r="33" spans="1:11" s="40" customFormat="1" ht="18.75" customHeight="1" x14ac:dyDescent="0.25">
      <c r="A33" s="43">
        <v>2</v>
      </c>
      <c r="B33" s="44"/>
      <c r="C33" s="44"/>
      <c r="D33" s="44"/>
      <c r="E33" s="44"/>
      <c r="F33" s="44"/>
      <c r="G33" s="44"/>
      <c r="H33" s="44"/>
      <c r="I33" s="44"/>
      <c r="J33" s="53"/>
      <c r="K33" s="51"/>
    </row>
    <row r="34" spans="1:11" s="40" customFormat="1" ht="18.75" customHeight="1" x14ac:dyDescent="0.25">
      <c r="A34" s="43">
        <v>3</v>
      </c>
      <c r="B34" s="44"/>
      <c r="C34" s="44"/>
      <c r="D34" s="44"/>
      <c r="E34" s="44"/>
      <c r="F34" s="44"/>
      <c r="G34" s="44"/>
      <c r="H34" s="44"/>
      <c r="I34" s="44"/>
      <c r="J34" s="53"/>
      <c r="K34" s="51"/>
    </row>
    <row r="35" spans="1:11" s="40" customFormat="1" ht="18.75" customHeight="1" x14ac:dyDescent="0.25">
      <c r="A35" s="43">
        <v>4</v>
      </c>
      <c r="B35" s="44"/>
      <c r="C35" s="44"/>
      <c r="D35" s="44"/>
      <c r="E35" s="44"/>
      <c r="F35" s="44"/>
      <c r="G35" s="44"/>
      <c r="H35" s="44"/>
      <c r="I35" s="44"/>
      <c r="J35" s="53"/>
      <c r="K35" s="51"/>
    </row>
    <row r="36" spans="1:11" s="40" customFormat="1" ht="18.75" customHeight="1" x14ac:dyDescent="0.25">
      <c r="A36" s="43">
        <v>5</v>
      </c>
      <c r="B36" s="44"/>
      <c r="C36" s="44"/>
      <c r="D36" s="44"/>
      <c r="E36" s="44"/>
      <c r="F36" s="44"/>
      <c r="G36" s="44"/>
      <c r="H36" s="44"/>
      <c r="I36" s="44"/>
      <c r="J36" s="53"/>
      <c r="K36" s="51"/>
    </row>
    <row r="37" spans="1:11" s="40" customFormat="1" ht="18.75" customHeight="1" x14ac:dyDescent="0.25">
      <c r="A37" s="43">
        <v>6</v>
      </c>
      <c r="B37" s="44"/>
      <c r="C37" s="44"/>
      <c r="D37" s="44"/>
      <c r="E37" s="44"/>
      <c r="F37" s="44"/>
      <c r="G37" s="44"/>
      <c r="H37" s="44"/>
      <c r="I37" s="44"/>
      <c r="J37" s="53"/>
      <c r="K37" s="51"/>
    </row>
    <row r="38" spans="1:11" s="40" customFormat="1" ht="18.75" customHeight="1" x14ac:dyDescent="0.25">
      <c r="A38" s="43">
        <v>7</v>
      </c>
      <c r="B38" s="44"/>
      <c r="C38" s="44"/>
      <c r="D38" s="44"/>
      <c r="E38" s="44"/>
      <c r="F38" s="44"/>
      <c r="G38" s="44"/>
      <c r="H38" s="44"/>
      <c r="I38" s="44"/>
      <c r="J38" s="53"/>
      <c r="K38" s="51"/>
    </row>
    <row r="39" spans="1:11" s="40" customFormat="1" ht="18.75" customHeight="1" x14ac:dyDescent="0.25">
      <c r="A39" s="43">
        <v>8</v>
      </c>
      <c r="B39" s="44"/>
      <c r="C39" s="44"/>
      <c r="D39" s="44"/>
      <c r="E39" s="44"/>
      <c r="F39" s="44"/>
      <c r="G39" s="44"/>
      <c r="H39" s="44"/>
      <c r="I39" s="44"/>
      <c r="J39" s="53"/>
      <c r="K39" s="51"/>
    </row>
    <row r="40" spans="1:11" s="40" customFormat="1" ht="18.75" customHeight="1" x14ac:dyDescent="0.25">
      <c r="A40" s="43">
        <v>9</v>
      </c>
      <c r="B40" s="44"/>
      <c r="C40" s="44"/>
      <c r="D40" s="44"/>
      <c r="E40" s="44"/>
      <c r="F40" s="44"/>
      <c r="G40" s="44"/>
      <c r="H40" s="44"/>
      <c r="I40" s="44"/>
      <c r="J40" s="53"/>
      <c r="K40" s="51"/>
    </row>
    <row r="41" spans="1:11" s="40" customFormat="1" ht="18.75" customHeight="1" x14ac:dyDescent="0.25">
      <c r="A41" s="43">
        <v>10</v>
      </c>
      <c r="B41" s="44"/>
      <c r="C41" s="44"/>
      <c r="D41" s="44"/>
      <c r="E41" s="44"/>
      <c r="F41" s="44"/>
      <c r="G41" s="44"/>
      <c r="H41" s="44"/>
      <c r="I41" s="44"/>
      <c r="J41" s="53"/>
      <c r="K41" s="51"/>
    </row>
    <row r="42" spans="1:11" s="40" customFormat="1" ht="18.75" customHeight="1" x14ac:dyDescent="0.25">
      <c r="A42" s="43">
        <v>11</v>
      </c>
      <c r="B42" s="44"/>
      <c r="C42" s="44"/>
      <c r="D42" s="44"/>
      <c r="E42" s="44"/>
      <c r="F42" s="44"/>
      <c r="G42" s="44"/>
      <c r="H42" s="44"/>
      <c r="I42" s="44"/>
      <c r="J42" s="53"/>
      <c r="K42" s="51"/>
    </row>
    <row r="43" spans="1:11" s="40" customFormat="1" ht="18.75" customHeight="1" x14ac:dyDescent="0.25">
      <c r="A43" s="43">
        <v>12</v>
      </c>
      <c r="B43" s="44"/>
      <c r="C43" s="44"/>
      <c r="D43" s="44"/>
      <c r="E43" s="44"/>
      <c r="F43" s="44"/>
      <c r="G43" s="44"/>
      <c r="H43" s="44"/>
      <c r="I43" s="44"/>
      <c r="J43" s="53"/>
      <c r="K43" s="51"/>
    </row>
    <row r="44" spans="1:11" s="40" customFormat="1" ht="18.75" customHeight="1" x14ac:dyDescent="0.25">
      <c r="A44" s="43">
        <v>13</v>
      </c>
      <c r="B44" s="44"/>
      <c r="C44" s="44"/>
      <c r="D44" s="44"/>
      <c r="E44" s="44"/>
      <c r="F44" s="44"/>
      <c r="G44" s="44"/>
      <c r="H44" s="44"/>
      <c r="I44" s="44"/>
      <c r="J44" s="53"/>
      <c r="K44" s="51"/>
    </row>
    <row r="45" spans="1:11" s="40" customFormat="1" ht="18.75" customHeight="1" x14ac:dyDescent="0.25">
      <c r="A45" s="43">
        <v>14</v>
      </c>
      <c r="B45" s="44"/>
      <c r="C45" s="44"/>
      <c r="D45" s="44"/>
      <c r="E45" s="44"/>
      <c r="F45" s="44"/>
      <c r="G45" s="44"/>
      <c r="H45" s="44"/>
      <c r="I45" s="44"/>
      <c r="J45" s="53"/>
      <c r="K45" s="51"/>
    </row>
    <row r="46" spans="1:11" s="40" customFormat="1" ht="18.75" customHeight="1" x14ac:dyDescent="0.25">
      <c r="A46" s="43">
        <v>15</v>
      </c>
      <c r="B46" s="44"/>
      <c r="C46" s="44"/>
      <c r="D46" s="44"/>
      <c r="E46" s="44"/>
      <c r="F46" s="44"/>
      <c r="G46" s="44"/>
      <c r="H46" s="44"/>
      <c r="I46" s="44"/>
      <c r="J46" s="53"/>
      <c r="K46" s="51"/>
    </row>
    <row r="47" spans="1:11" s="40" customFormat="1" ht="18.75" customHeight="1" x14ac:dyDescent="0.25">
      <c r="A47" s="43">
        <v>16</v>
      </c>
      <c r="B47" s="44"/>
      <c r="C47" s="44"/>
      <c r="D47" s="44"/>
      <c r="E47" s="44"/>
      <c r="F47" s="44"/>
      <c r="G47" s="44"/>
      <c r="H47" s="44"/>
      <c r="I47" s="44"/>
      <c r="J47" s="53"/>
      <c r="K47" s="51"/>
    </row>
    <row r="48" spans="1:11" s="40" customFormat="1" ht="18.75" customHeight="1" x14ac:dyDescent="0.25">
      <c r="A48" s="43">
        <v>17</v>
      </c>
      <c r="B48" s="44"/>
      <c r="C48" s="44"/>
      <c r="D48" s="44"/>
      <c r="E48" s="44"/>
      <c r="F48" s="44"/>
      <c r="G48" s="44"/>
      <c r="H48" s="44"/>
      <c r="I48" s="44"/>
      <c r="J48" s="53"/>
      <c r="K48" s="51"/>
    </row>
    <row r="49" spans="1:11" s="40" customFormat="1" ht="18.75" customHeight="1" x14ac:dyDescent="0.25">
      <c r="A49" s="43">
        <v>18</v>
      </c>
      <c r="B49" s="44"/>
      <c r="C49" s="44"/>
      <c r="D49" s="44"/>
      <c r="E49" s="44"/>
      <c r="F49" s="44"/>
      <c r="G49" s="44"/>
      <c r="H49" s="44"/>
      <c r="I49" s="44"/>
      <c r="J49" s="53"/>
      <c r="K49" s="51"/>
    </row>
    <row r="50" spans="1:11" s="40" customFormat="1" ht="18.75" customHeight="1" x14ac:dyDescent="0.25">
      <c r="A50" s="43">
        <v>19</v>
      </c>
      <c r="B50" s="44"/>
      <c r="C50" s="44"/>
      <c r="D50" s="44"/>
      <c r="E50" s="44"/>
      <c r="F50" s="44"/>
      <c r="G50" s="44"/>
      <c r="H50" s="44"/>
      <c r="I50" s="44"/>
      <c r="J50" s="53"/>
      <c r="K50" s="51"/>
    </row>
    <row r="51" spans="1:11" s="40" customFormat="1" ht="18.75" customHeight="1" x14ac:dyDescent="0.25">
      <c r="A51" s="43">
        <v>20</v>
      </c>
      <c r="B51" s="44"/>
      <c r="C51" s="44"/>
      <c r="D51" s="44"/>
      <c r="E51" s="44"/>
      <c r="F51" s="44"/>
      <c r="G51" s="44"/>
      <c r="H51" s="44"/>
      <c r="I51" s="44"/>
      <c r="J51" s="53"/>
      <c r="K51" s="51"/>
    </row>
    <row r="52" spans="1:11" s="40" customFormat="1" ht="18.75" customHeight="1" x14ac:dyDescent="0.25">
      <c r="A52" s="43">
        <v>21</v>
      </c>
      <c r="B52" s="44"/>
      <c r="C52" s="44"/>
      <c r="D52" s="44"/>
      <c r="E52" s="44"/>
      <c r="F52" s="44"/>
      <c r="G52" s="44"/>
      <c r="H52" s="44"/>
      <c r="I52" s="44"/>
      <c r="J52" s="53"/>
      <c r="K52" s="51"/>
    </row>
    <row r="53" spans="1:11" s="40" customFormat="1" ht="18.75" customHeight="1" x14ac:dyDescent="0.25">
      <c r="A53" s="43">
        <v>22</v>
      </c>
      <c r="B53" s="44"/>
      <c r="C53" s="44"/>
      <c r="D53" s="44"/>
      <c r="E53" s="44"/>
      <c r="F53" s="44"/>
      <c r="G53" s="44"/>
      <c r="H53" s="44"/>
      <c r="I53" s="44"/>
      <c r="J53" s="53"/>
      <c r="K53" s="51"/>
    </row>
    <row r="54" spans="1:11" s="40" customFormat="1" ht="18.75" customHeight="1" x14ac:dyDescent="0.25">
      <c r="A54" s="43">
        <v>23</v>
      </c>
      <c r="B54" s="44"/>
      <c r="C54" s="44"/>
      <c r="D54" s="44"/>
      <c r="E54" s="44"/>
      <c r="F54" s="44"/>
      <c r="G54" s="44"/>
      <c r="H54" s="44"/>
      <c r="I54" s="44"/>
      <c r="J54" s="53"/>
      <c r="K54" s="51"/>
    </row>
    <row r="55" spans="1:11" s="40" customFormat="1" ht="18.75" customHeight="1" x14ac:dyDescent="0.25">
      <c r="A55" s="43">
        <v>24</v>
      </c>
      <c r="B55" s="44"/>
      <c r="C55" s="44"/>
      <c r="D55" s="44"/>
      <c r="E55" s="44"/>
      <c r="F55" s="44"/>
      <c r="G55" s="44"/>
      <c r="H55" s="44"/>
      <c r="I55" s="44"/>
      <c r="J55" s="53"/>
      <c r="K55" s="51"/>
    </row>
    <row r="56" spans="1:11" s="40" customFormat="1" ht="18.75" customHeight="1" x14ac:dyDescent="0.25">
      <c r="A56" s="43">
        <v>25</v>
      </c>
      <c r="B56" s="44"/>
      <c r="C56" s="44"/>
      <c r="D56" s="44"/>
      <c r="E56" s="44"/>
      <c r="F56" s="44"/>
      <c r="G56" s="44"/>
      <c r="H56" s="44"/>
      <c r="I56" s="44"/>
      <c r="J56" s="53"/>
      <c r="K56" s="51"/>
    </row>
    <row r="57" spans="1:11" s="40" customFormat="1" ht="15.6" x14ac:dyDescent="0.3">
      <c r="A57" s="42" t="s">
        <v>59</v>
      </c>
      <c r="C57" s="40" t="str">
        <f>IF($L$5&lt;&gt;"",$L$5,"Maßnahme")&amp;" ("&amp;IF($N$3&lt;&gt;"",$N$3,"Antragsteller")&amp;")"</f>
        <v>0 (0)</v>
      </c>
      <c r="J57" s="41" t="s">
        <v>62</v>
      </c>
      <c r="K57" s="116" t="s">
        <v>144</v>
      </c>
    </row>
    <row r="58" spans="1:11" s="40" customFormat="1" ht="6.75" customHeight="1" x14ac:dyDescent="0.25">
      <c r="K58" s="117"/>
    </row>
    <row r="59" spans="1:11" s="40" customFormat="1" ht="14.4" x14ac:dyDescent="0.3">
      <c r="A59" s="107" t="s">
        <v>51</v>
      </c>
      <c r="B59" s="107" t="s">
        <v>52</v>
      </c>
      <c r="C59" s="107" t="s">
        <v>53</v>
      </c>
      <c r="D59" s="107" t="s">
        <v>54</v>
      </c>
      <c r="E59" s="107" t="s">
        <v>55</v>
      </c>
      <c r="F59" s="107" t="s">
        <v>56</v>
      </c>
      <c r="G59" s="109" t="s">
        <v>57</v>
      </c>
      <c r="H59" s="110"/>
      <c r="I59" s="110"/>
      <c r="J59" s="111"/>
      <c r="K59" s="117"/>
    </row>
    <row r="60" spans="1:11" s="40" customFormat="1" ht="14.4" thickBot="1" x14ac:dyDescent="0.3">
      <c r="A60" s="108"/>
      <c r="B60" s="108"/>
      <c r="C60" s="108"/>
      <c r="D60" s="108"/>
      <c r="E60" s="108"/>
      <c r="F60" s="108"/>
      <c r="G60" s="55" t="s">
        <v>61</v>
      </c>
      <c r="H60" s="56" t="s">
        <v>141</v>
      </c>
      <c r="I60" s="55" t="s">
        <v>139</v>
      </c>
      <c r="J60" s="57" t="s">
        <v>140</v>
      </c>
      <c r="K60" s="117"/>
    </row>
    <row r="61" spans="1:11" s="40" customFormat="1" ht="18.75" customHeight="1" thickTop="1" x14ac:dyDescent="0.25">
      <c r="A61" s="45">
        <v>26</v>
      </c>
      <c r="B61" s="46"/>
      <c r="C61" s="46"/>
      <c r="D61" s="46"/>
      <c r="E61" s="46"/>
      <c r="F61" s="46"/>
      <c r="G61" s="46"/>
      <c r="H61" s="46"/>
      <c r="I61" s="46"/>
      <c r="J61" s="46"/>
      <c r="K61" s="54"/>
    </row>
    <row r="62" spans="1:11" s="40" customFormat="1" ht="18.75" customHeight="1" x14ac:dyDescent="0.25">
      <c r="A62" s="43">
        <v>27</v>
      </c>
      <c r="B62" s="44"/>
      <c r="C62" s="44"/>
      <c r="D62" s="44"/>
      <c r="E62" s="44"/>
      <c r="F62" s="44"/>
      <c r="G62" s="44"/>
      <c r="H62" s="44"/>
      <c r="I62" s="44"/>
      <c r="J62" s="44"/>
      <c r="K62" s="51"/>
    </row>
    <row r="63" spans="1:11" s="40" customFormat="1" ht="18.75" customHeight="1" x14ac:dyDescent="0.25">
      <c r="A63" s="43">
        <v>28</v>
      </c>
      <c r="B63" s="44"/>
      <c r="C63" s="44"/>
      <c r="D63" s="44"/>
      <c r="E63" s="44"/>
      <c r="F63" s="44"/>
      <c r="G63" s="44"/>
      <c r="H63" s="44"/>
      <c r="I63" s="44"/>
      <c r="J63" s="44"/>
      <c r="K63" s="51"/>
    </row>
    <row r="64" spans="1:11" s="40" customFormat="1" ht="18.75" customHeight="1" x14ac:dyDescent="0.25">
      <c r="A64" s="43">
        <v>29</v>
      </c>
      <c r="B64" s="44"/>
      <c r="C64" s="44"/>
      <c r="D64" s="44"/>
      <c r="E64" s="44"/>
      <c r="F64" s="44"/>
      <c r="G64" s="44"/>
      <c r="H64" s="44"/>
      <c r="I64" s="44"/>
      <c r="J64" s="44"/>
      <c r="K64" s="51"/>
    </row>
    <row r="65" spans="1:11" s="40" customFormat="1" ht="18.75" customHeight="1" x14ac:dyDescent="0.25">
      <c r="A65" s="43">
        <v>30</v>
      </c>
      <c r="B65" s="44"/>
      <c r="C65" s="44"/>
      <c r="D65" s="44"/>
      <c r="E65" s="44"/>
      <c r="F65" s="44"/>
      <c r="G65" s="44"/>
      <c r="H65" s="44"/>
      <c r="I65" s="44"/>
      <c r="J65" s="44"/>
      <c r="K65" s="51"/>
    </row>
    <row r="66" spans="1:11" s="40" customFormat="1" ht="18.75" customHeight="1" x14ac:dyDescent="0.25">
      <c r="A66" s="43">
        <v>31</v>
      </c>
      <c r="B66" s="44"/>
      <c r="C66" s="44"/>
      <c r="D66" s="44"/>
      <c r="E66" s="44"/>
      <c r="F66" s="44"/>
      <c r="G66" s="44"/>
      <c r="H66" s="44"/>
      <c r="I66" s="44"/>
      <c r="J66" s="44"/>
      <c r="K66" s="51"/>
    </row>
    <row r="67" spans="1:11" s="40" customFormat="1" ht="18.75" customHeight="1" x14ac:dyDescent="0.25">
      <c r="A67" s="43">
        <v>32</v>
      </c>
      <c r="B67" s="44"/>
      <c r="C67" s="44"/>
      <c r="D67" s="44"/>
      <c r="E67" s="44"/>
      <c r="F67" s="44"/>
      <c r="G67" s="44"/>
      <c r="H67" s="44"/>
      <c r="I67" s="44"/>
      <c r="J67" s="44"/>
      <c r="K67" s="51"/>
    </row>
    <row r="68" spans="1:11" s="40" customFormat="1" ht="18.75" customHeight="1" x14ac:dyDescent="0.25">
      <c r="A68" s="43">
        <v>33</v>
      </c>
      <c r="B68" s="44"/>
      <c r="C68" s="44"/>
      <c r="D68" s="44"/>
      <c r="E68" s="44"/>
      <c r="F68" s="44"/>
      <c r="G68" s="44"/>
      <c r="H68" s="44"/>
      <c r="I68" s="44"/>
      <c r="J68" s="44"/>
      <c r="K68" s="51"/>
    </row>
    <row r="69" spans="1:11" s="40" customFormat="1" ht="18.75" customHeight="1" x14ac:dyDescent="0.25">
      <c r="A69" s="43">
        <v>34</v>
      </c>
      <c r="B69" s="44"/>
      <c r="C69" s="44"/>
      <c r="D69" s="44"/>
      <c r="E69" s="44"/>
      <c r="F69" s="44"/>
      <c r="G69" s="44"/>
      <c r="H69" s="44"/>
      <c r="I69" s="44"/>
      <c r="J69" s="44"/>
      <c r="K69" s="51"/>
    </row>
    <row r="70" spans="1:11" s="40" customFormat="1" ht="18.75" customHeight="1" x14ac:dyDescent="0.25">
      <c r="A70" s="43">
        <v>35</v>
      </c>
      <c r="B70" s="44"/>
      <c r="C70" s="44"/>
      <c r="D70" s="44"/>
      <c r="E70" s="44"/>
      <c r="F70" s="44"/>
      <c r="G70" s="44"/>
      <c r="H70" s="44"/>
      <c r="I70" s="44"/>
      <c r="J70" s="44"/>
      <c r="K70" s="51"/>
    </row>
    <row r="71" spans="1:11" s="40" customFormat="1" ht="18.75" customHeight="1" x14ac:dyDescent="0.25">
      <c r="A71" s="43">
        <v>36</v>
      </c>
      <c r="B71" s="44"/>
      <c r="C71" s="44"/>
      <c r="D71" s="44"/>
      <c r="E71" s="44"/>
      <c r="F71" s="44"/>
      <c r="G71" s="44"/>
      <c r="H71" s="44"/>
      <c r="I71" s="44"/>
      <c r="J71" s="44"/>
      <c r="K71" s="51"/>
    </row>
    <row r="72" spans="1:11" s="40" customFormat="1" ht="18.75" customHeight="1" x14ac:dyDescent="0.25">
      <c r="A72" s="43">
        <v>37</v>
      </c>
      <c r="B72" s="44"/>
      <c r="C72" s="44"/>
      <c r="D72" s="44"/>
      <c r="E72" s="44"/>
      <c r="F72" s="44"/>
      <c r="G72" s="44"/>
      <c r="H72" s="44"/>
      <c r="I72" s="44"/>
      <c r="J72" s="44"/>
      <c r="K72" s="51"/>
    </row>
    <row r="73" spans="1:11" s="40" customFormat="1" ht="18.75" customHeight="1" x14ac:dyDescent="0.25">
      <c r="A73" s="43">
        <v>38</v>
      </c>
      <c r="B73" s="44"/>
      <c r="C73" s="44"/>
      <c r="D73" s="44"/>
      <c r="E73" s="44"/>
      <c r="F73" s="44"/>
      <c r="G73" s="44"/>
      <c r="H73" s="44"/>
      <c r="I73" s="44"/>
      <c r="J73" s="44"/>
      <c r="K73" s="51"/>
    </row>
    <row r="74" spans="1:11" s="40" customFormat="1" ht="18.75" customHeight="1" x14ac:dyDescent="0.25">
      <c r="A74" s="43">
        <v>39</v>
      </c>
      <c r="B74" s="44"/>
      <c r="C74" s="44"/>
      <c r="D74" s="44"/>
      <c r="E74" s="44"/>
      <c r="F74" s="44"/>
      <c r="G74" s="44"/>
      <c r="H74" s="44"/>
      <c r="I74" s="44"/>
      <c r="J74" s="44"/>
      <c r="K74" s="51"/>
    </row>
    <row r="75" spans="1:11" s="40" customFormat="1" ht="18.75" customHeight="1" x14ac:dyDescent="0.25">
      <c r="A75" s="43">
        <v>40</v>
      </c>
      <c r="B75" s="44"/>
      <c r="C75" s="44"/>
      <c r="D75" s="44"/>
      <c r="E75" s="44"/>
      <c r="F75" s="44"/>
      <c r="G75" s="44"/>
      <c r="H75" s="44"/>
      <c r="I75" s="44"/>
      <c r="J75" s="44"/>
      <c r="K75" s="51"/>
    </row>
    <row r="76" spans="1:11" s="40" customFormat="1" ht="18.75" customHeight="1" x14ac:dyDescent="0.25">
      <c r="A76" s="43">
        <v>41</v>
      </c>
      <c r="B76" s="44"/>
      <c r="C76" s="44"/>
      <c r="D76" s="44"/>
      <c r="E76" s="44"/>
      <c r="F76" s="44"/>
      <c r="G76" s="44"/>
      <c r="H76" s="44"/>
      <c r="I76" s="44"/>
      <c r="J76" s="44"/>
      <c r="K76" s="51"/>
    </row>
    <row r="77" spans="1:11" s="40" customFormat="1" ht="18.75" customHeight="1" x14ac:dyDescent="0.25">
      <c r="A77" s="43">
        <v>42</v>
      </c>
      <c r="B77" s="44"/>
      <c r="C77" s="44"/>
      <c r="D77" s="44"/>
      <c r="E77" s="44"/>
      <c r="F77" s="44"/>
      <c r="G77" s="44"/>
      <c r="H77" s="44"/>
      <c r="I77" s="44"/>
      <c r="J77" s="44"/>
      <c r="K77" s="51"/>
    </row>
    <row r="78" spans="1:11" s="40" customFormat="1" ht="18.75" customHeight="1" x14ac:dyDescent="0.25">
      <c r="A78" s="43">
        <v>43</v>
      </c>
      <c r="B78" s="44"/>
      <c r="C78" s="44"/>
      <c r="D78" s="44"/>
      <c r="E78" s="44"/>
      <c r="F78" s="44"/>
      <c r="G78" s="44"/>
      <c r="H78" s="44"/>
      <c r="I78" s="44"/>
      <c r="J78" s="44"/>
      <c r="K78" s="51"/>
    </row>
    <row r="79" spans="1:11" s="40" customFormat="1" ht="18.75" customHeight="1" x14ac:dyDescent="0.25">
      <c r="A79" s="43">
        <v>44</v>
      </c>
      <c r="B79" s="44"/>
      <c r="C79" s="44"/>
      <c r="D79" s="44"/>
      <c r="E79" s="44"/>
      <c r="F79" s="44"/>
      <c r="G79" s="44"/>
      <c r="H79" s="44"/>
      <c r="I79" s="44"/>
      <c r="J79" s="44"/>
      <c r="K79" s="51"/>
    </row>
    <row r="80" spans="1:11" s="40" customFormat="1" ht="18.75" customHeight="1" x14ac:dyDescent="0.25">
      <c r="A80" s="43">
        <v>45</v>
      </c>
      <c r="B80" s="44"/>
      <c r="C80" s="44"/>
      <c r="D80" s="44"/>
      <c r="E80" s="44"/>
      <c r="F80" s="44"/>
      <c r="G80" s="44"/>
      <c r="H80" s="44"/>
      <c r="I80" s="44"/>
      <c r="J80" s="44"/>
      <c r="K80" s="51"/>
    </row>
    <row r="81" spans="1:11" s="40" customFormat="1" ht="18.75" customHeight="1" x14ac:dyDescent="0.25">
      <c r="A81" s="43">
        <v>46</v>
      </c>
      <c r="B81" s="44"/>
      <c r="C81" s="44"/>
      <c r="D81" s="44"/>
      <c r="E81" s="44"/>
      <c r="F81" s="44"/>
      <c r="G81" s="44"/>
      <c r="H81" s="44"/>
      <c r="I81" s="44"/>
      <c r="J81" s="44"/>
      <c r="K81" s="51"/>
    </row>
    <row r="82" spans="1:11" s="40" customFormat="1" ht="18.75" customHeight="1" x14ac:dyDescent="0.25">
      <c r="A82" s="43">
        <v>47</v>
      </c>
      <c r="B82" s="44"/>
      <c r="C82" s="44"/>
      <c r="D82" s="44"/>
      <c r="E82" s="44"/>
      <c r="F82" s="44"/>
      <c r="G82" s="44"/>
      <c r="H82" s="44"/>
      <c r="I82" s="44"/>
      <c r="J82" s="44"/>
      <c r="K82" s="51"/>
    </row>
    <row r="83" spans="1:11" s="40" customFormat="1" ht="18.75" customHeight="1" x14ac:dyDescent="0.25">
      <c r="A83" s="43">
        <v>48</v>
      </c>
      <c r="B83" s="44"/>
      <c r="C83" s="44"/>
      <c r="D83" s="44"/>
      <c r="E83" s="44"/>
      <c r="F83" s="44"/>
      <c r="G83" s="44"/>
      <c r="H83" s="44"/>
      <c r="I83" s="44"/>
      <c r="J83" s="44"/>
      <c r="K83" s="51"/>
    </row>
    <row r="84" spans="1:11" s="40" customFormat="1" ht="18.75" customHeight="1" x14ac:dyDescent="0.25">
      <c r="A84" s="43">
        <v>49</v>
      </c>
      <c r="B84" s="44"/>
      <c r="C84" s="44"/>
      <c r="D84" s="44"/>
      <c r="E84" s="44"/>
      <c r="F84" s="44"/>
      <c r="G84" s="44"/>
      <c r="H84" s="44"/>
      <c r="I84" s="44"/>
      <c r="J84" s="44"/>
      <c r="K84" s="51"/>
    </row>
    <row r="85" spans="1:11" s="40" customFormat="1" ht="18.75" customHeight="1" x14ac:dyDescent="0.25">
      <c r="A85" s="43">
        <v>50</v>
      </c>
      <c r="B85" s="44"/>
      <c r="C85" s="44"/>
      <c r="D85" s="44"/>
      <c r="E85" s="44"/>
      <c r="F85" s="44"/>
      <c r="G85" s="44"/>
      <c r="H85" s="44"/>
      <c r="I85" s="44"/>
      <c r="J85" s="44"/>
      <c r="K85" s="51"/>
    </row>
    <row r="86" spans="1:11" s="40" customFormat="1" ht="15.6" x14ac:dyDescent="0.3">
      <c r="A86" s="42" t="s">
        <v>59</v>
      </c>
      <c r="C86" s="40" t="str">
        <f>IF($L$5&lt;&gt;"",$L$5,"Maßnahme")&amp;" ("&amp;IF($N$3&lt;&gt;"",$N$3,"Antragsteller")&amp;")"</f>
        <v>0 (0)</v>
      </c>
      <c r="J86" s="41" t="s">
        <v>63</v>
      </c>
      <c r="K86" s="116" t="s">
        <v>144</v>
      </c>
    </row>
    <row r="87" spans="1:11" s="40" customFormat="1" ht="6.75" customHeight="1" x14ac:dyDescent="0.25">
      <c r="K87" s="117"/>
    </row>
    <row r="88" spans="1:11" s="40" customFormat="1" ht="14.4" x14ac:dyDescent="0.3">
      <c r="A88" s="107" t="s">
        <v>51</v>
      </c>
      <c r="B88" s="107" t="s">
        <v>52</v>
      </c>
      <c r="C88" s="107" t="s">
        <v>53</v>
      </c>
      <c r="D88" s="107" t="s">
        <v>54</v>
      </c>
      <c r="E88" s="107" t="s">
        <v>55</v>
      </c>
      <c r="F88" s="107" t="s">
        <v>56</v>
      </c>
      <c r="G88" s="109" t="s">
        <v>57</v>
      </c>
      <c r="H88" s="110"/>
      <c r="I88" s="110"/>
      <c r="J88" s="111"/>
      <c r="K88" s="117"/>
    </row>
    <row r="89" spans="1:11" s="40" customFormat="1" ht="14.4" thickBot="1" x14ac:dyDescent="0.3">
      <c r="A89" s="108"/>
      <c r="B89" s="108"/>
      <c r="C89" s="108"/>
      <c r="D89" s="108"/>
      <c r="E89" s="108"/>
      <c r="F89" s="108"/>
      <c r="G89" s="55" t="s">
        <v>61</v>
      </c>
      <c r="H89" s="56" t="s">
        <v>141</v>
      </c>
      <c r="I89" s="55" t="s">
        <v>139</v>
      </c>
      <c r="J89" s="57" t="s">
        <v>140</v>
      </c>
      <c r="K89" s="117"/>
    </row>
    <row r="90" spans="1:11" s="40" customFormat="1" ht="18.75" customHeight="1" thickTop="1" x14ac:dyDescent="0.25">
      <c r="A90" s="45">
        <v>51</v>
      </c>
      <c r="B90" s="46"/>
      <c r="C90" s="46"/>
      <c r="D90" s="46"/>
      <c r="E90" s="46"/>
      <c r="F90" s="46"/>
      <c r="G90" s="46"/>
      <c r="H90" s="46"/>
      <c r="I90" s="46"/>
      <c r="J90" s="46"/>
      <c r="K90" s="54"/>
    </row>
    <row r="91" spans="1:11" s="40" customFormat="1" ht="18.75" customHeight="1" x14ac:dyDescent="0.25">
      <c r="A91" s="43">
        <v>52</v>
      </c>
      <c r="B91" s="44"/>
      <c r="C91" s="44"/>
      <c r="D91" s="44"/>
      <c r="E91" s="44"/>
      <c r="F91" s="44"/>
      <c r="G91" s="44"/>
      <c r="H91" s="44"/>
      <c r="I91" s="44"/>
      <c r="J91" s="44"/>
      <c r="K91" s="51"/>
    </row>
    <row r="92" spans="1:11" s="40" customFormat="1" ht="18.75" customHeight="1" x14ac:dyDescent="0.25">
      <c r="A92" s="43">
        <v>53</v>
      </c>
      <c r="B92" s="44"/>
      <c r="C92" s="44"/>
      <c r="D92" s="44"/>
      <c r="E92" s="44"/>
      <c r="F92" s="44"/>
      <c r="G92" s="44"/>
      <c r="H92" s="44"/>
      <c r="I92" s="44"/>
      <c r="J92" s="44"/>
      <c r="K92" s="51"/>
    </row>
    <row r="93" spans="1:11" s="40" customFormat="1" ht="18.75" customHeight="1" x14ac:dyDescent="0.25">
      <c r="A93" s="43">
        <v>54</v>
      </c>
      <c r="B93" s="44"/>
      <c r="C93" s="44"/>
      <c r="D93" s="44"/>
      <c r="E93" s="44"/>
      <c r="F93" s="44"/>
      <c r="G93" s="44"/>
      <c r="H93" s="44"/>
      <c r="I93" s="44"/>
      <c r="J93" s="44"/>
      <c r="K93" s="51"/>
    </row>
    <row r="94" spans="1:11" s="40" customFormat="1" ht="18.75" customHeight="1" x14ac:dyDescent="0.25">
      <c r="A94" s="43">
        <v>55</v>
      </c>
      <c r="B94" s="44"/>
      <c r="C94" s="44"/>
      <c r="D94" s="44"/>
      <c r="E94" s="44"/>
      <c r="F94" s="44"/>
      <c r="G94" s="44"/>
      <c r="H94" s="44"/>
      <c r="I94" s="44"/>
      <c r="J94" s="44"/>
      <c r="K94" s="51"/>
    </row>
    <row r="95" spans="1:11" s="40" customFormat="1" ht="18.75" customHeight="1" x14ac:dyDescent="0.25">
      <c r="A95" s="43">
        <v>56</v>
      </c>
      <c r="B95" s="44"/>
      <c r="C95" s="44"/>
      <c r="D95" s="44"/>
      <c r="E95" s="44"/>
      <c r="F95" s="44"/>
      <c r="G95" s="44"/>
      <c r="H95" s="44"/>
      <c r="I95" s="44"/>
      <c r="J95" s="44"/>
      <c r="K95" s="51"/>
    </row>
    <row r="96" spans="1:11" s="40" customFormat="1" ht="18.75" customHeight="1" x14ac:dyDescent="0.25">
      <c r="A96" s="43">
        <v>57</v>
      </c>
      <c r="B96" s="44"/>
      <c r="C96" s="44"/>
      <c r="D96" s="44"/>
      <c r="E96" s="44"/>
      <c r="F96" s="44"/>
      <c r="G96" s="44"/>
      <c r="H96" s="44"/>
      <c r="I96" s="44"/>
      <c r="J96" s="44"/>
      <c r="K96" s="51"/>
    </row>
    <row r="97" spans="1:11" s="40" customFormat="1" ht="18.75" customHeight="1" x14ac:dyDescent="0.25">
      <c r="A97" s="43">
        <v>58</v>
      </c>
      <c r="B97" s="44"/>
      <c r="C97" s="44"/>
      <c r="D97" s="44"/>
      <c r="E97" s="44"/>
      <c r="F97" s="44"/>
      <c r="G97" s="44"/>
      <c r="H97" s="44"/>
      <c r="I97" s="44"/>
      <c r="J97" s="44"/>
      <c r="K97" s="51"/>
    </row>
    <row r="98" spans="1:11" s="40" customFormat="1" ht="18.75" customHeight="1" x14ac:dyDescent="0.25">
      <c r="A98" s="43">
        <v>59</v>
      </c>
      <c r="B98" s="44"/>
      <c r="C98" s="44"/>
      <c r="D98" s="44"/>
      <c r="E98" s="44"/>
      <c r="F98" s="44"/>
      <c r="G98" s="44"/>
      <c r="H98" s="44"/>
      <c r="I98" s="44"/>
      <c r="J98" s="44"/>
      <c r="K98" s="51"/>
    </row>
    <row r="99" spans="1:11" s="40" customFormat="1" ht="18.75" customHeight="1" x14ac:dyDescent="0.25">
      <c r="A99" s="43">
        <v>60</v>
      </c>
      <c r="B99" s="44"/>
      <c r="C99" s="44"/>
      <c r="D99" s="44"/>
      <c r="E99" s="44"/>
      <c r="F99" s="44"/>
      <c r="G99" s="44"/>
      <c r="H99" s="44"/>
      <c r="I99" s="44"/>
      <c r="J99" s="44"/>
      <c r="K99" s="51"/>
    </row>
    <row r="100" spans="1:11" s="40" customFormat="1" ht="18.75" customHeight="1" x14ac:dyDescent="0.25">
      <c r="A100" s="43">
        <v>61</v>
      </c>
      <c r="B100" s="44"/>
      <c r="C100" s="44"/>
      <c r="D100" s="44"/>
      <c r="E100" s="44"/>
      <c r="F100" s="44"/>
      <c r="G100" s="44"/>
      <c r="H100" s="44"/>
      <c r="I100" s="44"/>
      <c r="J100" s="44"/>
      <c r="K100" s="51"/>
    </row>
    <row r="101" spans="1:11" s="40" customFormat="1" ht="18.75" customHeight="1" x14ac:dyDescent="0.25">
      <c r="A101" s="43">
        <v>62</v>
      </c>
      <c r="B101" s="44"/>
      <c r="C101" s="44"/>
      <c r="D101" s="44"/>
      <c r="E101" s="44"/>
      <c r="F101" s="44"/>
      <c r="G101" s="44"/>
      <c r="H101" s="44"/>
      <c r="I101" s="44"/>
      <c r="J101" s="44"/>
      <c r="K101" s="51"/>
    </row>
    <row r="102" spans="1:11" s="40" customFormat="1" ht="18.75" customHeight="1" x14ac:dyDescent="0.25">
      <c r="A102" s="43">
        <v>63</v>
      </c>
      <c r="B102" s="44"/>
      <c r="C102" s="44"/>
      <c r="D102" s="44"/>
      <c r="E102" s="44"/>
      <c r="F102" s="44"/>
      <c r="G102" s="44"/>
      <c r="H102" s="44"/>
      <c r="I102" s="44"/>
      <c r="J102" s="44"/>
      <c r="K102" s="51"/>
    </row>
    <row r="103" spans="1:11" s="40" customFormat="1" ht="18.75" customHeight="1" x14ac:dyDescent="0.25">
      <c r="A103" s="43">
        <v>64</v>
      </c>
      <c r="B103" s="44"/>
      <c r="C103" s="44"/>
      <c r="D103" s="44"/>
      <c r="E103" s="44"/>
      <c r="F103" s="44"/>
      <c r="G103" s="44"/>
      <c r="H103" s="44"/>
      <c r="I103" s="44"/>
      <c r="J103" s="44"/>
      <c r="K103" s="51"/>
    </row>
    <row r="104" spans="1:11" s="40" customFormat="1" ht="18.75" customHeight="1" x14ac:dyDescent="0.25">
      <c r="A104" s="43">
        <v>65</v>
      </c>
      <c r="B104" s="44"/>
      <c r="C104" s="44"/>
      <c r="D104" s="44"/>
      <c r="E104" s="44"/>
      <c r="F104" s="44"/>
      <c r="G104" s="44"/>
      <c r="H104" s="44"/>
      <c r="I104" s="44"/>
      <c r="J104" s="44"/>
      <c r="K104" s="51"/>
    </row>
    <row r="105" spans="1:11" s="40" customFormat="1" ht="18.75" customHeight="1" x14ac:dyDescent="0.25">
      <c r="A105" s="43">
        <v>66</v>
      </c>
      <c r="B105" s="44"/>
      <c r="C105" s="44"/>
      <c r="D105" s="44"/>
      <c r="E105" s="44"/>
      <c r="F105" s="44"/>
      <c r="G105" s="44"/>
      <c r="H105" s="44"/>
      <c r="I105" s="44"/>
      <c r="J105" s="44"/>
      <c r="K105" s="51"/>
    </row>
    <row r="106" spans="1:11" s="40" customFormat="1" ht="18.75" customHeight="1" x14ac:dyDescent="0.25">
      <c r="A106" s="43">
        <v>67</v>
      </c>
      <c r="B106" s="44"/>
      <c r="C106" s="44"/>
      <c r="D106" s="44"/>
      <c r="E106" s="44"/>
      <c r="F106" s="44"/>
      <c r="G106" s="44"/>
      <c r="H106" s="44"/>
      <c r="I106" s="44"/>
      <c r="J106" s="44"/>
      <c r="K106" s="51"/>
    </row>
    <row r="107" spans="1:11" s="40" customFormat="1" ht="18.75" customHeight="1" x14ac:dyDescent="0.25">
      <c r="A107" s="43">
        <v>68</v>
      </c>
      <c r="B107" s="44"/>
      <c r="C107" s="44"/>
      <c r="D107" s="44"/>
      <c r="E107" s="44"/>
      <c r="F107" s="44"/>
      <c r="G107" s="44"/>
      <c r="H107" s="44"/>
      <c r="I107" s="44"/>
      <c r="J107" s="44"/>
      <c r="K107" s="51"/>
    </row>
    <row r="108" spans="1:11" s="40" customFormat="1" ht="18.75" customHeight="1" x14ac:dyDescent="0.25">
      <c r="A108" s="43">
        <v>69</v>
      </c>
      <c r="B108" s="44"/>
      <c r="C108" s="44"/>
      <c r="D108" s="44"/>
      <c r="E108" s="44"/>
      <c r="F108" s="44"/>
      <c r="G108" s="44"/>
      <c r="H108" s="44"/>
      <c r="I108" s="44"/>
      <c r="J108" s="44"/>
      <c r="K108" s="51"/>
    </row>
    <row r="109" spans="1:11" s="40" customFormat="1" ht="18.75" customHeight="1" x14ac:dyDescent="0.25">
      <c r="A109" s="43">
        <v>70</v>
      </c>
      <c r="B109" s="44"/>
      <c r="C109" s="44"/>
      <c r="D109" s="44"/>
      <c r="E109" s="44"/>
      <c r="F109" s="44"/>
      <c r="G109" s="44"/>
      <c r="H109" s="44"/>
      <c r="I109" s="44"/>
      <c r="J109" s="44"/>
      <c r="K109" s="51"/>
    </row>
    <row r="110" spans="1:11" s="40" customFormat="1" ht="18.75" customHeight="1" x14ac:dyDescent="0.25">
      <c r="A110" s="43">
        <v>71</v>
      </c>
      <c r="B110" s="44"/>
      <c r="C110" s="44"/>
      <c r="D110" s="44"/>
      <c r="E110" s="44"/>
      <c r="F110" s="44"/>
      <c r="G110" s="44"/>
      <c r="H110" s="44"/>
      <c r="I110" s="44"/>
      <c r="J110" s="44"/>
      <c r="K110" s="51"/>
    </row>
    <row r="111" spans="1:11" s="40" customFormat="1" ht="18.75" customHeight="1" x14ac:dyDescent="0.25">
      <c r="A111" s="43">
        <v>72</v>
      </c>
      <c r="B111" s="44"/>
      <c r="C111" s="44"/>
      <c r="D111" s="44"/>
      <c r="E111" s="44"/>
      <c r="F111" s="44"/>
      <c r="G111" s="44"/>
      <c r="H111" s="44"/>
      <c r="I111" s="44"/>
      <c r="J111" s="44"/>
      <c r="K111" s="51"/>
    </row>
    <row r="112" spans="1:11" s="40" customFormat="1" ht="18.75" customHeight="1" x14ac:dyDescent="0.25">
      <c r="A112" s="43">
        <v>73</v>
      </c>
      <c r="B112" s="44"/>
      <c r="C112" s="44"/>
      <c r="D112" s="44"/>
      <c r="E112" s="44"/>
      <c r="F112" s="44"/>
      <c r="G112" s="44"/>
      <c r="H112" s="44"/>
      <c r="I112" s="44"/>
      <c r="J112" s="44"/>
      <c r="K112" s="51"/>
    </row>
    <row r="113" spans="1:11" s="40" customFormat="1" ht="18.75" customHeight="1" x14ac:dyDescent="0.25">
      <c r="A113" s="43">
        <v>74</v>
      </c>
      <c r="B113" s="44"/>
      <c r="C113" s="44"/>
      <c r="D113" s="44"/>
      <c r="E113" s="44"/>
      <c r="F113" s="44"/>
      <c r="G113" s="44"/>
      <c r="H113" s="44"/>
      <c r="I113" s="44"/>
      <c r="J113" s="44"/>
      <c r="K113" s="51"/>
    </row>
    <row r="114" spans="1:11" s="40" customFormat="1" ht="18.75" customHeight="1" x14ac:dyDescent="0.25">
      <c r="A114" s="43">
        <v>75</v>
      </c>
      <c r="B114" s="44"/>
      <c r="C114" s="44"/>
      <c r="D114" s="44"/>
      <c r="E114" s="44"/>
      <c r="F114" s="44"/>
      <c r="G114" s="44"/>
      <c r="H114" s="44"/>
      <c r="I114" s="44"/>
      <c r="J114" s="44"/>
      <c r="K114" s="51"/>
    </row>
  </sheetData>
  <sheetProtection algorithmName="SHA-512" hashValue="P+zhqJjm7UPPHqmcf+kdy2arnM6mvIaPV0bGkHQPF+QMaZ5oTO0KgFBmRf/lIS00RVP/0XR+5H/oAi2E0/VIBg==" saltValue="ePG7iPUc4QJ6JvGoqUDv2Q==" spinCount="100000" sheet="1" objects="1" scenarios="1"/>
  <mergeCells count="56">
    <mergeCell ref="K28:K31"/>
    <mergeCell ref="K57:K60"/>
    <mergeCell ref="K86:K89"/>
    <mergeCell ref="B3:C3"/>
    <mergeCell ref="D3:J3"/>
    <mergeCell ref="B5:C5"/>
    <mergeCell ref="D5:J5"/>
    <mergeCell ref="B7:C7"/>
    <mergeCell ref="D7:J7"/>
    <mergeCell ref="B9:C9"/>
    <mergeCell ref="D9:J9"/>
    <mergeCell ref="B11:C11"/>
    <mergeCell ref="D11:J11"/>
    <mergeCell ref="G15:H15"/>
    <mergeCell ref="I15:J15"/>
    <mergeCell ref="G16:H16"/>
    <mergeCell ref="I16:J16"/>
    <mergeCell ref="G17:H17"/>
    <mergeCell ref="I17:J17"/>
    <mergeCell ref="G18:H18"/>
    <mergeCell ref="I18:J18"/>
    <mergeCell ref="G19:H19"/>
    <mergeCell ref="I19:J19"/>
    <mergeCell ref="G20:H20"/>
    <mergeCell ref="I20:J20"/>
    <mergeCell ref="G21:H21"/>
    <mergeCell ref="I21:J21"/>
    <mergeCell ref="G22:H22"/>
    <mergeCell ref="I22:J22"/>
    <mergeCell ref="G23:H23"/>
    <mergeCell ref="I23:J23"/>
    <mergeCell ref="G24:H24"/>
    <mergeCell ref="I24:J24"/>
    <mergeCell ref="G25:H25"/>
    <mergeCell ref="I25:J25"/>
    <mergeCell ref="A30:A31"/>
    <mergeCell ref="B30:B31"/>
    <mergeCell ref="C30:C31"/>
    <mergeCell ref="D30:D31"/>
    <mergeCell ref="E30:E31"/>
    <mergeCell ref="F30:F31"/>
    <mergeCell ref="G30:J30"/>
    <mergeCell ref="F59:F60"/>
    <mergeCell ref="G59:J59"/>
    <mergeCell ref="G88:J88"/>
    <mergeCell ref="A88:A89"/>
    <mergeCell ref="B88:B89"/>
    <mergeCell ref="C88:C89"/>
    <mergeCell ref="D88:D89"/>
    <mergeCell ref="E88:E89"/>
    <mergeCell ref="F88:F89"/>
    <mergeCell ref="A59:A60"/>
    <mergeCell ref="B59:B60"/>
    <mergeCell ref="C59:C60"/>
    <mergeCell ref="D59:D60"/>
    <mergeCell ref="E59:E60"/>
  </mergeCells>
  <pageMargins left="0.78740157480314965" right="0.39370078740157483" top="0.78740157480314965" bottom="0.39370078740157483" header="0" footer="0"/>
  <pageSetup paperSize="9" orientation="landscape" r:id="rId1"/>
  <headerFooter>
    <oddHeader>&amp;L.</oddHeader>
  </headerFooter>
  <rowBreaks count="3" manualBreakCount="3">
    <brk id="27" max="10" man="1"/>
    <brk id="56" max="10" man="1"/>
    <brk id="85" max="10"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5DE7BB64-13E3-42C4-BCDF-65408C139591}">
          <x14:formula1>
            <xm:f>'P:\11 HH 400 Zuschüsse\Formulare\[Teilnehmende Liste Zuschuss.xlsx]Themenschlüssel'!#REF!</xm:f>
          </x14:formula1>
          <xm:sqref>I16:J25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3DA4D-6FF2-4AB6-9841-96A623764E80}">
  <dimension ref="A1:H28"/>
  <sheetViews>
    <sheetView showGridLines="0" workbookViewId="0"/>
  </sheetViews>
  <sheetFormatPr baseColWidth="10" defaultColWidth="11.33203125" defaultRowHeight="14.4" x14ac:dyDescent="0.3"/>
  <cols>
    <col min="1" max="1" width="56.33203125" style="63" customWidth="1"/>
    <col min="2" max="2" width="59.33203125" style="63" customWidth="1"/>
    <col min="3" max="3" width="10.6640625" style="63" customWidth="1"/>
    <col min="4" max="16384" width="11.33203125" style="63"/>
  </cols>
  <sheetData>
    <row r="1" spans="1:8" x14ac:dyDescent="0.3">
      <c r="A1" s="77"/>
      <c r="B1" s="61"/>
      <c r="C1" s="61"/>
      <c r="D1" s="62"/>
      <c r="E1" s="62"/>
      <c r="F1" s="62"/>
      <c r="G1" s="62"/>
      <c r="H1" s="62"/>
    </row>
    <row r="2" spans="1:8" x14ac:dyDescent="0.3">
      <c r="A2" s="75" t="s">
        <v>64</v>
      </c>
      <c r="B2" s="75" t="s">
        <v>65</v>
      </c>
      <c r="C2" s="76" t="s">
        <v>66</v>
      </c>
    </row>
    <row r="3" spans="1:8" x14ac:dyDescent="0.3">
      <c r="A3" s="66" t="s">
        <v>67</v>
      </c>
      <c r="B3" s="67" t="s">
        <v>68</v>
      </c>
      <c r="C3" s="68" t="s">
        <v>69</v>
      </c>
    </row>
    <row r="4" spans="1:8" x14ac:dyDescent="0.3">
      <c r="A4" s="66" t="s">
        <v>70</v>
      </c>
      <c r="B4" s="67" t="s">
        <v>71</v>
      </c>
      <c r="C4" s="68" t="s">
        <v>72</v>
      </c>
    </row>
    <row r="5" spans="1:8" ht="26.4" x14ac:dyDescent="0.3">
      <c r="A5" s="66" t="s">
        <v>73</v>
      </c>
      <c r="B5" s="67" t="s">
        <v>74</v>
      </c>
      <c r="C5" s="68" t="s">
        <v>75</v>
      </c>
    </row>
    <row r="6" spans="1:8" ht="39.6" x14ac:dyDescent="0.3">
      <c r="A6" s="66" t="s">
        <v>76</v>
      </c>
      <c r="B6" s="67" t="s">
        <v>77</v>
      </c>
      <c r="C6" s="68" t="s">
        <v>78</v>
      </c>
    </row>
    <row r="7" spans="1:8" ht="52.8" x14ac:dyDescent="0.3">
      <c r="A7" s="66" t="s">
        <v>79</v>
      </c>
      <c r="B7" s="67" t="s">
        <v>80</v>
      </c>
      <c r="C7" s="68" t="s">
        <v>81</v>
      </c>
    </row>
    <row r="8" spans="1:8" x14ac:dyDescent="0.3">
      <c r="A8" s="66" t="s">
        <v>82</v>
      </c>
      <c r="B8" s="67" t="s">
        <v>83</v>
      </c>
      <c r="C8" s="68" t="s">
        <v>84</v>
      </c>
    </row>
    <row r="9" spans="1:8" ht="26.4" x14ac:dyDescent="0.3">
      <c r="A9" s="66" t="s">
        <v>85</v>
      </c>
      <c r="B9" s="67" t="s">
        <v>86</v>
      </c>
      <c r="C9" s="68" t="s">
        <v>87</v>
      </c>
    </row>
    <row r="10" spans="1:8" ht="26.4" x14ac:dyDescent="0.3">
      <c r="A10" s="66" t="s">
        <v>88</v>
      </c>
      <c r="B10" s="67" t="s">
        <v>89</v>
      </c>
      <c r="C10" s="68" t="s">
        <v>90</v>
      </c>
      <c r="F10" s="42"/>
    </row>
    <row r="11" spans="1:8" ht="26.4" x14ac:dyDescent="0.3">
      <c r="A11" s="66" t="s">
        <v>91</v>
      </c>
      <c r="B11" s="67" t="s">
        <v>92</v>
      </c>
      <c r="C11" s="68" t="s">
        <v>93</v>
      </c>
    </row>
    <row r="12" spans="1:8" x14ac:dyDescent="0.3">
      <c r="A12" s="66" t="s">
        <v>94</v>
      </c>
      <c r="B12" s="67" t="s">
        <v>95</v>
      </c>
      <c r="C12" s="68" t="s">
        <v>96</v>
      </c>
    </row>
    <row r="13" spans="1:8" x14ac:dyDescent="0.3">
      <c r="A13" s="66" t="s">
        <v>97</v>
      </c>
      <c r="B13" s="67" t="s">
        <v>98</v>
      </c>
      <c r="C13" s="68" t="s">
        <v>99</v>
      </c>
    </row>
    <row r="14" spans="1:8" ht="26.4" x14ac:dyDescent="0.3">
      <c r="A14" s="66" t="s">
        <v>100</v>
      </c>
      <c r="B14" s="67" t="s">
        <v>101</v>
      </c>
      <c r="C14" s="68" t="s">
        <v>102</v>
      </c>
    </row>
    <row r="15" spans="1:8" ht="26.4" x14ac:dyDescent="0.3">
      <c r="A15" s="66" t="s">
        <v>103</v>
      </c>
      <c r="B15" s="67" t="s">
        <v>104</v>
      </c>
      <c r="C15" s="68" t="s">
        <v>105</v>
      </c>
    </row>
    <row r="16" spans="1:8" ht="26.4" x14ac:dyDescent="0.3">
      <c r="A16" s="69" t="s">
        <v>106</v>
      </c>
      <c r="B16" s="70" t="s">
        <v>107</v>
      </c>
      <c r="C16" s="71" t="s">
        <v>108</v>
      </c>
    </row>
    <row r="17" spans="1:3" ht="39.6" x14ac:dyDescent="0.3">
      <c r="A17" s="69" t="s">
        <v>109</v>
      </c>
      <c r="B17" s="70" t="s">
        <v>110</v>
      </c>
      <c r="C17" s="71" t="s">
        <v>111</v>
      </c>
    </row>
    <row r="18" spans="1:3" x14ac:dyDescent="0.3">
      <c r="A18" s="66" t="s">
        <v>112</v>
      </c>
      <c r="B18" s="67"/>
      <c r="C18" s="68" t="s">
        <v>113</v>
      </c>
    </row>
    <row r="19" spans="1:3" x14ac:dyDescent="0.3">
      <c r="A19" s="66" t="s">
        <v>114</v>
      </c>
      <c r="B19" s="67"/>
      <c r="C19" s="68" t="s">
        <v>115</v>
      </c>
    </row>
    <row r="20" spans="1:3" x14ac:dyDescent="0.3">
      <c r="A20" s="72"/>
      <c r="B20" s="72"/>
      <c r="C20" s="72"/>
    </row>
    <row r="21" spans="1:3" x14ac:dyDescent="0.3">
      <c r="A21" s="72"/>
      <c r="B21" s="72"/>
      <c r="C21" s="72"/>
    </row>
    <row r="22" spans="1:3" x14ac:dyDescent="0.3">
      <c r="A22" s="64" t="s">
        <v>146</v>
      </c>
      <c r="B22" s="65"/>
      <c r="C22" s="72"/>
    </row>
    <row r="23" spans="1:3" x14ac:dyDescent="0.3">
      <c r="A23" s="74" t="s">
        <v>116</v>
      </c>
      <c r="B23" s="73" t="s">
        <v>117</v>
      </c>
      <c r="C23" s="72"/>
    </row>
    <row r="24" spans="1:3" x14ac:dyDescent="0.3">
      <c r="A24" s="74" t="s">
        <v>118</v>
      </c>
      <c r="B24" s="73" t="s">
        <v>119</v>
      </c>
      <c r="C24" s="72"/>
    </row>
    <row r="25" spans="1:3" x14ac:dyDescent="0.3">
      <c r="A25" s="74" t="s">
        <v>120</v>
      </c>
      <c r="B25" s="73" t="s">
        <v>121</v>
      </c>
      <c r="C25" s="72"/>
    </row>
    <row r="26" spans="1:3" x14ac:dyDescent="0.3">
      <c r="A26" s="74" t="s">
        <v>122</v>
      </c>
      <c r="B26" s="73" t="s">
        <v>123</v>
      </c>
      <c r="C26" s="72"/>
    </row>
    <row r="27" spans="1:3" x14ac:dyDescent="0.3">
      <c r="A27" s="74" t="s">
        <v>124</v>
      </c>
      <c r="B27" s="73" t="s">
        <v>125</v>
      </c>
      <c r="C27" s="72"/>
    </row>
    <row r="28" spans="1:3" x14ac:dyDescent="0.3">
      <c r="A28" s="40"/>
    </row>
  </sheetData>
  <sheetProtection algorithmName="SHA-512" hashValue="sYN5YY6bX8VoBaTnh2vomizZqa6Hg7cMWhJdGNGbEzFHGfWYwiGtpQ0dIsOpRurP7EI9aEEPH/eHH2OO2ptw1Q==" saltValue="WgX1FjHRcdmhFUaYPw9uIA==" spinCount="100000"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Antrag</vt:lpstr>
      <vt:lpstr>Teilnehmende</vt:lpstr>
      <vt:lpstr>Themenschlüssel</vt:lpstr>
      <vt:lpstr>Antrag!Print_Area</vt:lpstr>
      <vt:lpstr>Teilnehmende!Print_Area</vt:lpstr>
      <vt:lpstr>Themenschwerpunkte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dc:creator>
  <cp:lastModifiedBy>Andrea Gaeb</cp:lastModifiedBy>
  <cp:lastPrinted>2024-12-06T07:13:26Z</cp:lastPrinted>
  <dcterms:created xsi:type="dcterms:W3CDTF">2010-12-17T11:10:52Z</dcterms:created>
  <dcterms:modified xsi:type="dcterms:W3CDTF">2024-12-06T07:26:19Z</dcterms:modified>
</cp:coreProperties>
</file>